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S:\EKONÓMIA\SŠUP\LF8-GZ-Objednávky a faktúry, zmluvy\"/>
    </mc:Choice>
  </mc:AlternateContent>
  <xr:revisionPtr revIDLastSave="0" documentId="13_ncr:1_{42D97522-AC7A-41B2-A07D-FABB331FD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túry" sheetId="1" r:id="rId1"/>
    <sheet name="objednávky" sheetId="2" r:id="rId2"/>
    <sheet name="zmluv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5" i="1" l="1"/>
  <c r="D129" i="1"/>
  <c r="D111" i="1"/>
  <c r="D95" i="1"/>
  <c r="D88" i="1"/>
  <c r="D82" i="1"/>
  <c r="D74" i="1"/>
  <c r="D66" i="1"/>
  <c r="D52" i="1"/>
  <c r="D41" i="1"/>
  <c r="D22" i="1"/>
  <c r="D7" i="1"/>
</calcChain>
</file>

<file path=xl/sharedStrings.xml><?xml version="1.0" encoding="utf-8"?>
<sst xmlns="http://schemas.openxmlformats.org/spreadsheetml/2006/main" count="907" uniqueCount="563">
  <si>
    <t>Faktúry za kalendárny rok 2024 - SŠUP</t>
  </si>
  <si>
    <t xml:space="preserve"> číslo spisu</t>
  </si>
  <si>
    <t>č. faktúry</t>
  </si>
  <si>
    <t>popis plnenia</t>
  </si>
  <si>
    <t>celková hodnota fakt. plnenia</t>
  </si>
  <si>
    <t>poznámky</t>
  </si>
  <si>
    <t>identifikácia objednávky, zmluvy</t>
  </si>
  <si>
    <t>dátum   faktúry</t>
  </si>
  <si>
    <t>názov dodávateľa</t>
  </si>
  <si>
    <t>adresa dodávateľa</t>
  </si>
  <si>
    <t>IČO</t>
  </si>
  <si>
    <t>1/2024-GU3</t>
  </si>
  <si>
    <t>12024</t>
  </si>
  <si>
    <t>výroba a montáž podpornej konštrukcie</t>
  </si>
  <si>
    <t>16.01.2024</t>
  </si>
  <si>
    <t>Mgr. Andrej Michalík, umelecké kováčstvo</t>
  </si>
  <si>
    <t>958 43 Krásno</t>
  </si>
  <si>
    <t>2/2024-GU3</t>
  </si>
  <si>
    <t>2400217</t>
  </si>
  <si>
    <t>závesný systém</t>
  </si>
  <si>
    <t>18.01.2024</t>
  </si>
  <si>
    <t>FALC s.r.o.</t>
  </si>
  <si>
    <t>Dopravná 5, 955 01 Topoľčany</t>
  </si>
  <si>
    <t>3/2024-GU3</t>
  </si>
  <si>
    <t>2024/00280</t>
  </si>
  <si>
    <t>výrobok z plastu</t>
  </si>
  <si>
    <t>vyučt. fa</t>
  </si>
  <si>
    <t>22.1.2024</t>
  </si>
  <si>
    <t>Titan - Tatraplast, s.r.o.</t>
  </si>
  <si>
    <t>Bystrická cesta 5644, 034 01 Ružomberok</t>
  </si>
  <si>
    <t>5/2024-GU3</t>
  </si>
  <si>
    <t>členský príspevok 2024</t>
  </si>
  <si>
    <t>25.1.2024</t>
  </si>
  <si>
    <t>Asociácia súkromných škôl a školských zariadení</t>
  </si>
  <si>
    <t>SNP 251/33, 033 01 Liptovský Hrádok</t>
  </si>
  <si>
    <t>JANUÁR</t>
  </si>
  <si>
    <t>6/2024-GU3</t>
  </si>
  <si>
    <t>právne služby 1/2024</t>
  </si>
  <si>
    <t>1.2.2024</t>
  </si>
  <si>
    <t>JUDr. Pállová - advokát</t>
  </si>
  <si>
    <t>Podzámska 2959/18A, 949 01 Nitra</t>
  </si>
  <si>
    <t>7/2024-GU3</t>
  </si>
  <si>
    <t>správa servera 1/2024</t>
  </si>
  <si>
    <t>Obchod PC, s.r.o.</t>
  </si>
  <si>
    <t>Pod Kalváriou 913/65, 955 01 Topoľčany</t>
  </si>
  <si>
    <t>8/2024-GU3</t>
  </si>
  <si>
    <t>pečiatky</t>
  </si>
  <si>
    <t>2.2.2024</t>
  </si>
  <si>
    <t>Tristanpress, spol. s.r.o.</t>
  </si>
  <si>
    <t>Stummerova 29, 955 01 Topoľčany</t>
  </si>
  <si>
    <t>9/2024-GU3</t>
  </si>
  <si>
    <t>kancelárske a upratovacie potreby</t>
  </si>
  <si>
    <t>KANCPAPIER, s.r.o.</t>
  </si>
  <si>
    <t>Dopravná 2, 955 01 Topoľčany</t>
  </si>
  <si>
    <t>10/2024-GU3</t>
  </si>
  <si>
    <t>servis GDPR 1/2024</t>
  </si>
  <si>
    <t>7.2.2024</t>
  </si>
  <si>
    <t>BESONE s.r.o.</t>
  </si>
  <si>
    <t>Priemyselná 1, 031 01 Liptovský Mikuláš</t>
  </si>
  <si>
    <t>12/2024-GU3</t>
  </si>
  <si>
    <t>lupienková píla</t>
  </si>
  <si>
    <t>záloh.fa+daň.dok.k platbe</t>
  </si>
  <si>
    <t>2/2024-LF8</t>
  </si>
  <si>
    <t>12.2.2024</t>
  </si>
  <si>
    <t>Internet Mall Sloavakia s.r.o.</t>
  </si>
  <si>
    <t>Prievozská 4D, 821 09 Bratislava</t>
  </si>
  <si>
    <t>13/2024-GU3</t>
  </si>
  <si>
    <t>prenájom tlačiarne 1/2024</t>
  </si>
  <si>
    <t>1/2020-GZ</t>
  </si>
  <si>
    <t>13.2.2024</t>
  </si>
  <si>
    <t>Z+M servis a.s.</t>
  </si>
  <si>
    <t>Martinčekova 17, 821 01 Bratislava</t>
  </si>
  <si>
    <t>14/2024-GU3</t>
  </si>
  <si>
    <t>104021-101</t>
  </si>
  <si>
    <t>fotoaparát NIKON 6</t>
  </si>
  <si>
    <t>1/2024-LF8</t>
  </si>
  <si>
    <t>14.2.2024</t>
  </si>
  <si>
    <t>Milan Škoda - FOTO</t>
  </si>
  <si>
    <t>Vodičkova 707/37, 110 00 Praha 1</t>
  </si>
  <si>
    <t>15/2024-GU3</t>
  </si>
  <si>
    <t>1244201490</t>
  </si>
  <si>
    <t>bianco list</t>
  </si>
  <si>
    <t>záloh.fa</t>
  </si>
  <si>
    <t>3/2024-LF8</t>
  </si>
  <si>
    <t>15.2.2024</t>
  </si>
  <si>
    <t>ŠEVT a.s.</t>
  </si>
  <si>
    <t>Cementárenská 16, 974 072 Banská Bystrica</t>
  </si>
  <si>
    <t>16/2024-GU3</t>
  </si>
  <si>
    <t>17/2024-GU3</t>
  </si>
  <si>
    <t>prevádzkové náklady IV.Q.2023+vyúčtovanie 2023</t>
  </si>
  <si>
    <t>20.2.2024</t>
  </si>
  <si>
    <t>Mesto Topoľčany</t>
  </si>
  <si>
    <t>Nám. M. R. Štefánika 1/1, 955 01 Topoľčany</t>
  </si>
  <si>
    <t>00311162</t>
  </si>
  <si>
    <t>18/2024-GU3</t>
  </si>
  <si>
    <t>22.2.2024</t>
  </si>
  <si>
    <t>19/2024-GU3</t>
  </si>
  <si>
    <t>výroba konštrukcie</t>
  </si>
  <si>
    <t>26.2.2024</t>
  </si>
  <si>
    <t>20/2024-GU3</t>
  </si>
  <si>
    <t>poplatok za komunálny odpad rok 2024</t>
  </si>
  <si>
    <t>29.2.2024</t>
  </si>
  <si>
    <t>FEBRUÁR</t>
  </si>
  <si>
    <t>21/2024-GU3</t>
  </si>
  <si>
    <t>správa servera 2/2024</t>
  </si>
  <si>
    <t>1.3.2024</t>
  </si>
  <si>
    <t>22/2024-GU3</t>
  </si>
  <si>
    <t>právne služby 2/2024</t>
  </si>
  <si>
    <t>4.3.2024</t>
  </si>
  <si>
    <t>23/2024-Gu3</t>
  </si>
  <si>
    <t>fortografický materiál</t>
  </si>
  <si>
    <t>6/2024-LF8</t>
  </si>
  <si>
    <t>5.3.2024</t>
  </si>
  <si>
    <t>FOMEI SLOVAKIA s.r.o.</t>
  </si>
  <si>
    <t>Za Kasárňou 1, 831 03 Bratislava</t>
  </si>
  <si>
    <t>24/2024-GU3</t>
  </si>
  <si>
    <t>servis GDPR 2/2024</t>
  </si>
  <si>
    <t>25/2024-GU3</t>
  </si>
  <si>
    <t>batéria do fotoaparátu, pamäťová karta</t>
  </si>
  <si>
    <t>Alza.sk s.r.o.</t>
  </si>
  <si>
    <t>Sliačska 1/D, 831 02 Bratislava</t>
  </si>
  <si>
    <t>26/2024-GU3</t>
  </si>
  <si>
    <t>ventilátor</t>
  </si>
  <si>
    <t>27/2024-GU3</t>
  </si>
  <si>
    <t>R271900001</t>
  </si>
  <si>
    <t>3D scanner</t>
  </si>
  <si>
    <t>REVOPOINT 3D</t>
  </si>
  <si>
    <t>6/F, Manulife place, Kowloon, Hong Kong</t>
  </si>
  <si>
    <t>28/2024-GU3</t>
  </si>
  <si>
    <t>správny poplatok lyžiarsky kurz</t>
  </si>
  <si>
    <t>Regionálny úrad verejného zdravotníctva</t>
  </si>
  <si>
    <t>Cesta k nemocnici 1, 975 56 Banská Bystrica</t>
  </si>
  <si>
    <t>29/2024-GU3</t>
  </si>
  <si>
    <t>foto materiál</t>
  </si>
  <si>
    <t>5/2024-LF8</t>
  </si>
  <si>
    <t>7.3.2024</t>
  </si>
  <si>
    <t>A.T. Shop s.r.o.</t>
  </si>
  <si>
    <t>Borská 2803/75, 316 00 Plzeň</t>
  </si>
  <si>
    <t>30/2024-GU3</t>
  </si>
  <si>
    <t>prenájom tlačiarne 2/2024</t>
  </si>
  <si>
    <t>8.3.2024</t>
  </si>
  <si>
    <t>31/2024-GU3</t>
  </si>
  <si>
    <t>3D tlačiareň</t>
  </si>
  <si>
    <t>11.3.2024</t>
  </si>
  <si>
    <t>Prusa Research a.s.</t>
  </si>
  <si>
    <t>Partyzánská 188/7a, 170 00 Praha</t>
  </si>
  <si>
    <t>06649114</t>
  </si>
  <si>
    <t>32/2024-GU3</t>
  </si>
  <si>
    <t>306996-027</t>
  </si>
  <si>
    <t>4/2024-LF8</t>
  </si>
  <si>
    <t>33/2024-GU3</t>
  </si>
  <si>
    <t>poistenie - lyžiarsky výcvik</t>
  </si>
  <si>
    <t>15.3.2024</t>
  </si>
  <si>
    <t>Allianz - Slovenská poisťovňa a.s.</t>
  </si>
  <si>
    <t>Pribinova 19, 815 74 Bratislava</t>
  </si>
  <si>
    <t>00151700</t>
  </si>
  <si>
    <t>34/2024-GU3</t>
  </si>
  <si>
    <t>lyžiarsky kurz 2024</t>
  </si>
  <si>
    <t>22.3.2024</t>
  </si>
  <si>
    <t>Vaše Výlety, s.r.o.</t>
  </si>
  <si>
    <t>Ráztoka 112, 976 97 Ráztoka</t>
  </si>
  <si>
    <t>35/2024-GU3</t>
  </si>
  <si>
    <t>knižné kupóny</t>
  </si>
  <si>
    <t>25.3.2024</t>
  </si>
  <si>
    <t>MEGABOOKS SK, spol. s.r.o.</t>
  </si>
  <si>
    <t>Kopčianska 3748/41, 851 01 Bratislava</t>
  </si>
  <si>
    <t>36/2024-GU3</t>
  </si>
  <si>
    <t>kancelárske potreby</t>
  </si>
  <si>
    <t>26.3.2024</t>
  </si>
  <si>
    <t>37/2024-GU3</t>
  </si>
  <si>
    <t>PF 2408263</t>
  </si>
  <si>
    <t>Epson originál ink</t>
  </si>
  <si>
    <t>27.3.2024</t>
  </si>
  <si>
    <t>Datacomp s.r.o.</t>
  </si>
  <si>
    <t>Moldavská cesta II., 49/2413, 040 11 Košice</t>
  </si>
  <si>
    <t>38/2024-GU3</t>
  </si>
  <si>
    <t>FA 2414919</t>
  </si>
  <si>
    <t>28.3.2024</t>
  </si>
  <si>
    <t>MAREC</t>
  </si>
  <si>
    <t>39/2024-GU3</t>
  </si>
  <si>
    <t>správa servera 3/2024</t>
  </si>
  <si>
    <t>3.4.2024</t>
  </si>
  <si>
    <t>40/2024-GU3</t>
  </si>
  <si>
    <t>právne služby 3/2024</t>
  </si>
  <si>
    <t>41/2024-GU3</t>
  </si>
  <si>
    <t>služby BOZP a OPP za 1.Q 2024</t>
  </si>
  <si>
    <t>5.4.2024</t>
  </si>
  <si>
    <t>Ing. Roman Hlocký - ZERO II., s.r.o.</t>
  </si>
  <si>
    <t>Stummerova 6, 955 01 Topoľčany</t>
  </si>
  <si>
    <t>42/2024-GU3</t>
  </si>
  <si>
    <t>servis GDPR 3/2024</t>
  </si>
  <si>
    <t>8.4.2024</t>
  </si>
  <si>
    <t>44/2024-GU3</t>
  </si>
  <si>
    <t>prenájom tlačiarne 3/2024</t>
  </si>
  <si>
    <t>11.4.2024</t>
  </si>
  <si>
    <t>45/2024-GU3</t>
  </si>
  <si>
    <t>edupage egovernment modul pre školy</t>
  </si>
  <si>
    <t>12.4.2024</t>
  </si>
  <si>
    <t>ASC Applied Software Consultants, s.r.o.</t>
  </si>
  <si>
    <t>Svoradova 7/1, 811 03 Bratislava</t>
  </si>
  <si>
    <t>46/2024-GU3</t>
  </si>
  <si>
    <t>hrnčiarska hlina</t>
  </si>
  <si>
    <t>15.4.2024</t>
  </si>
  <si>
    <t>PECE s.r.o.</t>
  </si>
  <si>
    <t>Nábrežná 678/7, 962 23 Očová</t>
  </si>
  <si>
    <t>47/2024-GU3</t>
  </si>
  <si>
    <t>surová masa</t>
  </si>
  <si>
    <t>ŽIAROMAT a.s.</t>
  </si>
  <si>
    <t>Továrenská 1, 985 01 Kalinovo</t>
  </si>
  <si>
    <t>48/2024-GU3</t>
  </si>
  <si>
    <t>ovčie rúno</t>
  </si>
  <si>
    <t>16.4.2024</t>
  </si>
  <si>
    <t>Čarovné farby s.r.o.</t>
  </si>
  <si>
    <t>Montážna 15, 971 01 Prievidza</t>
  </si>
  <si>
    <t>49/2024-GU3</t>
  </si>
  <si>
    <t>prevádzkové náklady I.Q 2024</t>
  </si>
  <si>
    <t>26.4.2024</t>
  </si>
  <si>
    <t>APRÍL</t>
  </si>
  <si>
    <t>51/2024-GU3</t>
  </si>
  <si>
    <t>správa servera 4/2024</t>
  </si>
  <si>
    <t>2.5.2024</t>
  </si>
  <si>
    <t>52/2024-GU3</t>
  </si>
  <si>
    <t>právne služby 4/2024</t>
  </si>
  <si>
    <t>53/2024-GU3</t>
  </si>
  <si>
    <t>3.5.2024</t>
  </si>
  <si>
    <t>54/2024-GU3</t>
  </si>
  <si>
    <t>ubytovanie</t>
  </si>
  <si>
    <t>10/2024-LF8</t>
  </si>
  <si>
    <t>6.5.2024</t>
  </si>
  <si>
    <t>TBD Group s.r.o.</t>
  </si>
  <si>
    <t>Námestie SNP 477/18, 811 06 Bratislava</t>
  </si>
  <si>
    <t>55/2024-GU3</t>
  </si>
  <si>
    <t>USB-C káble</t>
  </si>
  <si>
    <t>7/2024-LF8</t>
  </si>
  <si>
    <t>AQT s.r.o.</t>
  </si>
  <si>
    <t>Kazanská 12660/1B, 821 06 Bratislava</t>
  </si>
  <si>
    <t>56/2024-Gu3</t>
  </si>
  <si>
    <t>servis GDPR 4/2024</t>
  </si>
  <si>
    <t>7.5.2024</t>
  </si>
  <si>
    <t>57/2024-GU3</t>
  </si>
  <si>
    <t>13/2024-LF8</t>
  </si>
  <si>
    <t>9.5.2024</t>
  </si>
  <si>
    <t>BlueBell Hotel, SENGER&amp;Partners s.r.o.</t>
  </si>
  <si>
    <t>Štefánikova 5, 811 06 Bratislava</t>
  </si>
  <si>
    <t>58/2024-GU3</t>
  </si>
  <si>
    <t>vysekávaná stena</t>
  </si>
  <si>
    <t>10.5.2024</t>
  </si>
  <si>
    <t>59/2024-GU3</t>
  </si>
  <si>
    <t>USB kábel</t>
  </si>
  <si>
    <t>11.5.2024</t>
  </si>
  <si>
    <t>60/2024-GU3</t>
  </si>
  <si>
    <t>prenájom tlačiarne 4/2024</t>
  </si>
  <si>
    <t>13.5.2024</t>
  </si>
  <si>
    <t>61/2024-GU3</t>
  </si>
  <si>
    <t>karbónový samokopírovací papier</t>
  </si>
  <si>
    <t>24.5.2024</t>
  </si>
  <si>
    <t>CBS Slovakia s.r.o.</t>
  </si>
  <si>
    <t>Galvaniho 7/B, 821 04 Bratislava</t>
  </si>
  <si>
    <t>62/2024-GU3</t>
  </si>
  <si>
    <t>odborná prax študentov</t>
  </si>
  <si>
    <t>Slovenská ľudová majolika, výrobné družstvo</t>
  </si>
  <si>
    <t>Dolná 138, 900 01 Modra</t>
  </si>
  <si>
    <t>00167975</t>
  </si>
  <si>
    <t>63/2024-GU3</t>
  </si>
  <si>
    <t>kliprám, zaklapávacie lišty</t>
  </si>
  <si>
    <t>31.5.2024</t>
  </si>
  <si>
    <t>Tristanpress s.r.o.</t>
  </si>
  <si>
    <t>MÁJ</t>
  </si>
  <si>
    <t>66/2024-GU3</t>
  </si>
  <si>
    <t>správa servera 5/2024</t>
  </si>
  <si>
    <t>6.6.2024</t>
  </si>
  <si>
    <t>67/2024-GU3</t>
  </si>
  <si>
    <t>komplexný servis 5/2024 GDPR</t>
  </si>
  <si>
    <t>68/2024-GU3</t>
  </si>
  <si>
    <t>právne služby 5/2024</t>
  </si>
  <si>
    <t>7.6.2024</t>
  </si>
  <si>
    <t>69/2024-GU3</t>
  </si>
  <si>
    <t>aSc komplet 2025</t>
  </si>
  <si>
    <t>11.6.2024</t>
  </si>
  <si>
    <t>70/2024-GU3</t>
  </si>
  <si>
    <t>prenájom tlačového zariadenia 05/2024</t>
  </si>
  <si>
    <t>72/2024-GU3</t>
  </si>
  <si>
    <t>doména ssup.sk od 12.6.2024 do 11.6.2025</t>
  </si>
  <si>
    <t>24.6.2024</t>
  </si>
  <si>
    <t>Smartweb s.r.o.</t>
  </si>
  <si>
    <t>Stummerova 54, 955 01 Topoľčany</t>
  </si>
  <si>
    <t>74/2024-GU3</t>
  </si>
  <si>
    <t>súdny poplatok</t>
  </si>
  <si>
    <t>28.6.2024</t>
  </si>
  <si>
    <t>Okresný súd Nitra</t>
  </si>
  <si>
    <t>Štúrova 9, 949 68 Nitra</t>
  </si>
  <si>
    <t>JÚN</t>
  </si>
  <si>
    <t>75/2024-GU3</t>
  </si>
  <si>
    <t>právne služby 6/2024</t>
  </si>
  <si>
    <t>2.7.2024</t>
  </si>
  <si>
    <t>76/2024-GU3</t>
  </si>
  <si>
    <t>správa servera 6/2024</t>
  </si>
  <si>
    <t>4.7.2024</t>
  </si>
  <si>
    <t>77/2024-GU3</t>
  </si>
  <si>
    <t>nádoba na komunálny odpad</t>
  </si>
  <si>
    <t>NEHLSEN - EKO s.r.o.</t>
  </si>
  <si>
    <t>Pod Kalváriou 2616/32, 955 01 Topoľčany</t>
  </si>
  <si>
    <t>78/2024-GU3</t>
  </si>
  <si>
    <t>služby BOZP a OPP za 2.Q 2024</t>
  </si>
  <si>
    <t>79/2024-GU3</t>
  </si>
  <si>
    <t>prenájom tlačiarne 6/2024</t>
  </si>
  <si>
    <t>9.7.2024</t>
  </si>
  <si>
    <t>80/2024-GU3</t>
  </si>
  <si>
    <t>komplexný servis 6/2024 GDPR</t>
  </si>
  <si>
    <t>10.7.2024</t>
  </si>
  <si>
    <t>81/2024-GU3</t>
  </si>
  <si>
    <t>prevádzkové náklady II.Q 2024</t>
  </si>
  <si>
    <t>22.7.2024</t>
  </si>
  <si>
    <t>JÚL</t>
  </si>
  <si>
    <t>82/2024-GU3</t>
  </si>
  <si>
    <t>správa servera 7/2024</t>
  </si>
  <si>
    <t>5.8.2024</t>
  </si>
  <si>
    <t>83/2024-GU3</t>
  </si>
  <si>
    <t>servis GDPR 7/2024</t>
  </si>
  <si>
    <t>6.8.2024</t>
  </si>
  <si>
    <t>84/2024-GU3</t>
  </si>
  <si>
    <t>právne služby 7/2024</t>
  </si>
  <si>
    <t>7.8.2024</t>
  </si>
  <si>
    <t>85/2024-GU3</t>
  </si>
  <si>
    <t>prenájom tlačiarne 7/2024</t>
  </si>
  <si>
    <t>16.8.2024</t>
  </si>
  <si>
    <t>86/2024-GU3</t>
  </si>
  <si>
    <t>odpredaj-prenájom tlačiarne</t>
  </si>
  <si>
    <t>27.8.2024</t>
  </si>
  <si>
    <t>AUGUST</t>
  </si>
  <si>
    <t>87/2024-GU3</t>
  </si>
  <si>
    <t>právne služby 8/2024</t>
  </si>
  <si>
    <t>4.9.2024</t>
  </si>
  <si>
    <t>88/2024-GU3</t>
  </si>
  <si>
    <t>správa servera 8/2024</t>
  </si>
  <si>
    <t>89/204-GU3</t>
  </si>
  <si>
    <t>servis GDPR 8/2024</t>
  </si>
  <si>
    <t>90/2024-GU3</t>
  </si>
  <si>
    <t>poistenie počítačov 13.10.2024-12.10.2024</t>
  </si>
  <si>
    <t>10.9.2024</t>
  </si>
  <si>
    <t>Generali Poisťovňa</t>
  </si>
  <si>
    <t>Lamačská cesta 3/A, 841 04 Bratislava</t>
  </si>
  <si>
    <t>91/2024-GU3</t>
  </si>
  <si>
    <t>prenájom tlačového zariadenia 08/2024</t>
  </si>
  <si>
    <t>12.9.2024</t>
  </si>
  <si>
    <t>92/2024-GU3</t>
  </si>
  <si>
    <t>Adobe-12 mesiacov-65 ks</t>
  </si>
  <si>
    <t>13.9.2024</t>
  </si>
  <si>
    <t>exe a.s.</t>
  </si>
  <si>
    <t>GBC5, Galvaniho 19, 821 04 Bratislava</t>
  </si>
  <si>
    <t>SEPTEMBER</t>
  </si>
  <si>
    <t>94/2024-GU3</t>
  </si>
  <si>
    <t>tlač na textil</t>
  </si>
  <si>
    <t>2.10.2024</t>
  </si>
  <si>
    <t>Bright, s.r.o.</t>
  </si>
  <si>
    <t>Elektrárenská 1, 831 04 Bratislava</t>
  </si>
  <si>
    <t>95/2024-GU3</t>
  </si>
  <si>
    <t>zmena registratúry domény</t>
  </si>
  <si>
    <t>96/2024-GU3</t>
  </si>
  <si>
    <t>právne služby 9/2024</t>
  </si>
  <si>
    <t>97/2024-GU3</t>
  </si>
  <si>
    <t>servis GDPR 9/2024</t>
  </si>
  <si>
    <t>3.10.2024</t>
  </si>
  <si>
    <t>98/2024-GU3</t>
  </si>
  <si>
    <t>účtovné služby 1 - 8/2024</t>
  </si>
  <si>
    <t>7.10.2024</t>
  </si>
  <si>
    <t>Gm - group, s.r.o.</t>
  </si>
  <si>
    <t>900 41 Rovinka 150</t>
  </si>
  <si>
    <t>99/2024-GU3</t>
  </si>
  <si>
    <t>100/2024-GU3</t>
  </si>
  <si>
    <t>služby BOZP a OPP za 3.Q 2024</t>
  </si>
  <si>
    <t>101/2024-GU3</t>
  </si>
  <si>
    <t>narezanie a dodanie dosiek</t>
  </si>
  <si>
    <t>14/2024-LF8</t>
  </si>
  <si>
    <t>1.10.2024</t>
  </si>
  <si>
    <t>Pavel Koran - drevo a nábytok</t>
  </si>
  <si>
    <t>Inovecká 1559, 955 01 Topoľčany</t>
  </si>
  <si>
    <t>102/2024-GU3</t>
  </si>
  <si>
    <t>8.10.2024</t>
  </si>
  <si>
    <t>103/2024-GU3</t>
  </si>
  <si>
    <t>16/2024-LF8</t>
  </si>
  <si>
    <t>9.10.2024</t>
  </si>
  <si>
    <t>104/2024-GU3</t>
  </si>
  <si>
    <t>hlina, glazúra</t>
  </si>
  <si>
    <t>17/2024-LF8</t>
  </si>
  <si>
    <t>14.10.2024</t>
  </si>
  <si>
    <t>105/2024-GU3</t>
  </si>
  <si>
    <t>prenájom tlačiarne 9/2024</t>
  </si>
  <si>
    <t>Objednávky za kalendárny rok 2024 - SŠUP</t>
  </si>
  <si>
    <t>č. obj.</t>
  </si>
  <si>
    <t>celková hodnota</t>
  </si>
  <si>
    <t>dátum</t>
  </si>
  <si>
    <t>dodávateľ</t>
  </si>
  <si>
    <t>adresa</t>
  </si>
  <si>
    <t xml:space="preserve"> objednávku podpísal</t>
  </si>
  <si>
    <t>fotoaparát</t>
  </si>
  <si>
    <t>6.2.2024</t>
  </si>
  <si>
    <t>FotoŠkoda</t>
  </si>
  <si>
    <t>Vodičkova 37, 110 00 Praha 1</t>
  </si>
  <si>
    <t>PhDr.Eva Lukáčová</t>
  </si>
  <si>
    <t>Internet Mall Slovakia s.r.o.</t>
  </si>
  <si>
    <t>Ševt a.s.</t>
  </si>
  <si>
    <t>Plynárenská 6, 829 01 Bratislava</t>
  </si>
  <si>
    <t>materiál pre fotografický dizajn</t>
  </si>
  <si>
    <t>A.T.Shop s.r.o.</t>
  </si>
  <si>
    <t>26374757</t>
  </si>
  <si>
    <t>USB káble</t>
  </si>
  <si>
    <t>Kazaňská 1/B, 821 06 Bratislava</t>
  </si>
  <si>
    <t>8/2024-LF8</t>
  </si>
  <si>
    <t>lyžiarsky výcvik</t>
  </si>
  <si>
    <t>Vaše výlety s.r.o.</t>
  </si>
  <si>
    <t xml:space="preserve">976 97 Ráztoka 112, </t>
  </si>
  <si>
    <t>9/2024-LF8</t>
  </si>
  <si>
    <t>tonery</t>
  </si>
  <si>
    <t>DATACOMP s.r.o.</t>
  </si>
  <si>
    <t>Moldavská cesta 2, 49/2413, 040 11 Košice</t>
  </si>
  <si>
    <t>Booking.com</t>
  </si>
  <si>
    <t>Oosterdokskade 163, 1011 DL Amsterdam, Holandsko</t>
  </si>
  <si>
    <t>11/2024-LF8</t>
  </si>
  <si>
    <t>výlet Viedeň</t>
  </si>
  <si>
    <t>4.4.2024</t>
  </si>
  <si>
    <t>AUTODOPRAVA CK Jozef Smatana</t>
  </si>
  <si>
    <t>Tesáre 195, 955 03</t>
  </si>
  <si>
    <t>12/2024-LF8</t>
  </si>
  <si>
    <t>skipassy, autobusová preprava</t>
  </si>
  <si>
    <t>29.4.2024</t>
  </si>
  <si>
    <t>SENGER &amp; Partners s. r. o.</t>
  </si>
  <si>
    <t>Štefánikova 5811 06 Bratislava 1</t>
  </si>
  <si>
    <t>narezanie dosiek</t>
  </si>
  <si>
    <t>19.9.2024</t>
  </si>
  <si>
    <t>Pavel Koran DREVO a NÁBYTOK</t>
  </si>
  <si>
    <t>Stummerova 1276, 955 01 Topoľčany</t>
  </si>
  <si>
    <t>15/2024-LF8</t>
  </si>
  <si>
    <t>tlač fotografií na látku</t>
  </si>
  <si>
    <t>25.9.2024</t>
  </si>
  <si>
    <t>Bright s.r.o.</t>
  </si>
  <si>
    <t>hlina, glazúra,</t>
  </si>
  <si>
    <t xml:space="preserve"> </t>
  </si>
  <si>
    <t>Zmluvy za rok 2024 - SŠUP</t>
  </si>
  <si>
    <t>číslo spisu</t>
  </si>
  <si>
    <t>číslo zmluvy</t>
  </si>
  <si>
    <t>popis</t>
  </si>
  <si>
    <t>suma bez DPH</t>
  </si>
  <si>
    <t>čas plnenia</t>
  </si>
  <si>
    <t>poskytovateľ</t>
  </si>
  <si>
    <t>sídlo</t>
  </si>
  <si>
    <t>1/2024-GZ1</t>
  </si>
  <si>
    <t>391/2010</t>
  </si>
  <si>
    <t>Dodatok k nájomnej zmluve</t>
  </si>
  <si>
    <t>5.6.2024</t>
  </si>
  <si>
    <t>M. R. Štefánika 1/1, 955 01 Topoľčany</t>
  </si>
  <si>
    <t>2/2024-GZ1</t>
  </si>
  <si>
    <t>č.1</t>
  </si>
  <si>
    <t>Dodatok k  zmluve o prenájme tlačových zariadení č.052020013</t>
  </si>
  <si>
    <t>28.5.2024</t>
  </si>
  <si>
    <t>Martinčeková 17, 821 01 Bratislava</t>
  </si>
  <si>
    <t>3/2024-GZ1</t>
  </si>
  <si>
    <t>Zmluva o zájazda-krajinársky kurz</t>
  </si>
  <si>
    <t>WACHUMBA ck, s.r.o.</t>
  </si>
  <si>
    <t>P.Mudroňa 10, 036 01 Martin</t>
  </si>
  <si>
    <t>18/2024-LF8</t>
  </si>
  <si>
    <t>gumový valček</t>
  </si>
  <si>
    <t>Artmie s.r.o.</t>
  </si>
  <si>
    <t>Strojárska 603/85, 069 01 Snina</t>
  </si>
  <si>
    <t>19/2024-LF8</t>
  </si>
  <si>
    <t>samolepiaca tapeta</t>
  </si>
  <si>
    <t>IMPOL TRADE s.r.o.</t>
  </si>
  <si>
    <t>Lidická 886/43, 736 01 Havířov, ČR</t>
  </si>
  <si>
    <t>106/2024-GU3</t>
  </si>
  <si>
    <t>maliarské plátna</t>
  </si>
  <si>
    <t>Kancpapier, s.r.o.</t>
  </si>
  <si>
    <t>107/2024-GU3</t>
  </si>
  <si>
    <t>prevádzkové náklady III.Q 2024</t>
  </si>
  <si>
    <t>108/2024-GU3</t>
  </si>
  <si>
    <t>správa servera 10/2024</t>
  </si>
  <si>
    <t>OKTÓBER</t>
  </si>
  <si>
    <t>109/2024-GU3</t>
  </si>
  <si>
    <t>monitor, klavesnica, kabel</t>
  </si>
  <si>
    <t>AB-COM SHOP s.r.o.</t>
  </si>
  <si>
    <t>Gogolova 1, 955 01 Topoľčany</t>
  </si>
  <si>
    <t>110/2024-GU3</t>
  </si>
  <si>
    <t>ARTMIE s.r.o.</t>
  </si>
  <si>
    <t>111/2024-GU3</t>
  </si>
  <si>
    <t>výroba drevených podstavcov</t>
  </si>
  <si>
    <t>JP Nábytok s.r.o.</t>
  </si>
  <si>
    <t>Malé Kršteňany 231, 958 03 Malé Kršteňany</t>
  </si>
  <si>
    <t>112/2024-GU3</t>
  </si>
  <si>
    <t>samolepiaca fólia</t>
  </si>
  <si>
    <t>113/2024-GU3</t>
  </si>
  <si>
    <t>právne služby 10/2024</t>
  </si>
  <si>
    <t>115/2024-GU3</t>
  </si>
  <si>
    <t>ZV240010</t>
  </si>
  <si>
    <t>kapa dosky</t>
  </si>
  <si>
    <t>MERKANTIL s.r.o.</t>
  </si>
  <si>
    <t>Palackého 22, 811 02 Bratislava</t>
  </si>
  <si>
    <t>20/2024-LF8</t>
  </si>
  <si>
    <t>116/2024-GU3</t>
  </si>
  <si>
    <t>servis GDPR 10/2024</t>
  </si>
  <si>
    <t>117/2024-GU3</t>
  </si>
  <si>
    <t>118/2024-GU3</t>
  </si>
  <si>
    <t>ESET antivírus</t>
  </si>
  <si>
    <t>119/2024-GU3</t>
  </si>
  <si>
    <t>21/2024-LF8</t>
  </si>
  <si>
    <t>učebnice</t>
  </si>
  <si>
    <t>TAKTIK vydavateľstvo s.r.o.</t>
  </si>
  <si>
    <t>Krompašská 510/96, 040 11 Košice</t>
  </si>
  <si>
    <t>22/2024-LF8</t>
  </si>
  <si>
    <t>preskoly.sk s.r.o.</t>
  </si>
  <si>
    <t>Vajnorská 136/A, 831 04 Bratislava</t>
  </si>
  <si>
    <t>120/2024-GU3</t>
  </si>
  <si>
    <t>Vajnorská 10601/136A, 831 04 Bratislava</t>
  </si>
  <si>
    <t>prenájom tlačiarne 10/2024</t>
  </si>
  <si>
    <t>121/2024-GU3</t>
  </si>
  <si>
    <t>123/2024-GU3</t>
  </si>
  <si>
    <t>dobropis</t>
  </si>
  <si>
    <t>124/2024-GU3</t>
  </si>
  <si>
    <t>23/2024-LF8</t>
  </si>
  <si>
    <t>125/2024-GU3</t>
  </si>
  <si>
    <t>126/2024-GU3</t>
  </si>
  <si>
    <t>prevádzkové náklady IV.Q.2024</t>
  </si>
  <si>
    <t>127/2024-GU3</t>
  </si>
  <si>
    <t>NOVEMBER</t>
  </si>
  <si>
    <t>128/2024-GU3</t>
  </si>
  <si>
    <t>správa servera 11/2024</t>
  </si>
  <si>
    <t>129/2024-GU3</t>
  </si>
  <si>
    <t>právne služby 11/2024</t>
  </si>
  <si>
    <t>130/2024-GU3</t>
  </si>
  <si>
    <t>šelak</t>
  </si>
  <si>
    <t>Umelecké potreby, Lýdia Komorová</t>
  </si>
  <si>
    <t>Thurzova 431/2, 036 01 Martin</t>
  </si>
  <si>
    <t>24/2024-LF8</t>
  </si>
  <si>
    <t>132/2024-GU3</t>
  </si>
  <si>
    <t>servis GDPR 11/2024</t>
  </si>
  <si>
    <t>133/2024-GU3</t>
  </si>
  <si>
    <t>134/2024-GU3</t>
  </si>
  <si>
    <t>prenájom tlačiarne 11/2024</t>
  </si>
  <si>
    <t>135/2024- GU3</t>
  </si>
  <si>
    <t>účtovné služby 9 - 12/2024</t>
  </si>
  <si>
    <t>fotografický materiál</t>
  </si>
  <si>
    <t>Vladimír Fučík (vffoto.com)</t>
  </si>
  <si>
    <t>25/2024-LF8</t>
  </si>
  <si>
    <t>26/2024-LF8</t>
  </si>
  <si>
    <t>PRO.Laika s.r.o.</t>
  </si>
  <si>
    <t>Palackého 12, 811 02 Bratislava</t>
  </si>
  <si>
    <t>27/2024-LF8</t>
  </si>
  <si>
    <t>Sadová 1469, 396 01 Humpolec, ČR</t>
  </si>
  <si>
    <t>136/2024-GU3</t>
  </si>
  <si>
    <t>137/2024-GU3</t>
  </si>
  <si>
    <t>kancelársky materiál</t>
  </si>
  <si>
    <t>138/2024-GU3</t>
  </si>
  <si>
    <t>139/2024-GU3</t>
  </si>
  <si>
    <t>občerstvenie-koncoročná porada</t>
  </si>
  <si>
    <t>Restaurant AXA, Jelínek Jozef</t>
  </si>
  <si>
    <t>Nám. Ľ. Štúra 18, 955 01 Topoľčany</t>
  </si>
  <si>
    <t>140/2024-GU3</t>
  </si>
  <si>
    <t>služby BOZP a OPP IV.Q 2024</t>
  </si>
  <si>
    <t>141/2024-GU3</t>
  </si>
  <si>
    <t>právne služby 12/2024</t>
  </si>
  <si>
    <t>142/2024-GU3</t>
  </si>
  <si>
    <t>správa servera 12/2024</t>
  </si>
  <si>
    <t>143/2024-GU3</t>
  </si>
  <si>
    <t>servis GDPR 12/2024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</si>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</sst>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66666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F242D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venir Book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2" fontId="0" fillId="0" borderId="1" xfId="0" applyNumberFormat="1" applyBorder="1"/>
    <xf numFmtId="0" fontId="8" fillId="0" borderId="1" xfId="0" applyFont="1" applyBorder="1" applyAlignment="1">
      <alignment horizontal="right"/>
    </xf>
    <xf numFmtId="14" fontId="0" fillId="0" borderId="2" xfId="0" applyNumberFormat="1" applyBorder="1"/>
    <xf numFmtId="0" fontId="9" fillId="0" borderId="1" xfId="0" applyFont="1" applyBorder="1"/>
    <xf numFmtId="49" fontId="0" fillId="0" borderId="1" xfId="0" applyNumberFormat="1" applyBorder="1" applyAlignment="1">
      <alignment horizontal="right"/>
    </xf>
    <xf numFmtId="14" fontId="0" fillId="0" borderId="0" xfId="0" applyNumberFormat="1"/>
    <xf numFmtId="0" fontId="7" fillId="0" borderId="1" xfId="0" applyFont="1" applyBorder="1" applyAlignment="1">
      <alignment horizontal="right" wrapText="1"/>
    </xf>
    <xf numFmtId="0" fontId="9" fillId="0" borderId="0" xfId="0" applyFont="1"/>
    <xf numFmtId="0" fontId="7" fillId="0" borderId="2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7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0" fillId="0" borderId="4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10" fillId="0" borderId="5" xfId="0" applyFont="1" applyBorder="1" applyAlignment="1">
      <alignment horizontal="left" wrapText="1"/>
    </xf>
    <xf numFmtId="0" fontId="8" fillId="0" borderId="0" xfId="0" applyFont="1"/>
    <xf numFmtId="0" fontId="12" fillId="0" borderId="0" xfId="0" applyFont="1" applyAlignment="1">
      <alignment horizontal="right"/>
    </xf>
    <xf numFmtId="49" fontId="0" fillId="0" borderId="0" xfId="0" applyNumberFormat="1"/>
    <xf numFmtId="4" fontId="0" fillId="0" borderId="0" xfId="0" applyNumberFormat="1"/>
    <xf numFmtId="49" fontId="13" fillId="2" borderId="0" xfId="0" applyNumberFormat="1" applyFont="1" applyFill="1"/>
    <xf numFmtId="49" fontId="5" fillId="2" borderId="1" xfId="0" applyNumberFormat="1" applyFont="1" applyFill="1" applyBorder="1" applyAlignment="1">
      <alignment wrapText="1"/>
    </xf>
    <xf numFmtId="49" fontId="5" fillId="2" borderId="3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4" fontId="15" fillId="2" borderId="3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wrapText="1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left"/>
    </xf>
    <xf numFmtId="0" fontId="16" fillId="0" borderId="1" xfId="0" applyFont="1" applyBorder="1" applyAlignment="1">
      <alignment wrapText="1"/>
    </xf>
    <xf numFmtId="4" fontId="16" fillId="0" borderId="1" xfId="0" applyNumberFormat="1" applyFont="1" applyBorder="1" applyAlignment="1">
      <alignment horizontal="right"/>
    </xf>
    <xf numFmtId="0" fontId="16" fillId="0" borderId="1" xfId="0" applyFont="1" applyBorder="1"/>
    <xf numFmtId="4" fontId="16" fillId="0" borderId="1" xfId="0" applyNumberFormat="1" applyFont="1" applyBorder="1"/>
    <xf numFmtId="0" fontId="16" fillId="0" borderId="2" xfId="0" applyFont="1" applyBorder="1" applyAlignment="1">
      <alignment wrapText="1"/>
    </xf>
    <xf numFmtId="49" fontId="16" fillId="0" borderId="1" xfId="0" applyNumberFormat="1" applyFont="1" applyBorder="1"/>
    <xf numFmtId="0" fontId="16" fillId="0" borderId="2" xfId="0" applyFont="1" applyBorder="1"/>
    <xf numFmtId="4" fontId="5" fillId="2" borderId="1" xfId="0" applyNumberFormat="1" applyFont="1" applyFill="1" applyBorder="1"/>
    <xf numFmtId="0" fontId="17" fillId="2" borderId="1" xfId="0" applyFont="1" applyFill="1" applyBorder="1"/>
    <xf numFmtId="4" fontId="17" fillId="2" borderId="1" xfId="0" applyNumberFormat="1" applyFont="1" applyFill="1" applyBorder="1"/>
    <xf numFmtId="0" fontId="0" fillId="0" borderId="10" xfId="0" applyBorder="1" applyAlignment="1">
      <alignment horizontal="left"/>
    </xf>
    <xf numFmtId="0" fontId="16" fillId="0" borderId="3" xfId="0" applyFont="1" applyBorder="1"/>
    <xf numFmtId="4" fontId="16" fillId="0" borderId="3" xfId="0" applyNumberFormat="1" applyFont="1" applyBorder="1"/>
    <xf numFmtId="0" fontId="0" fillId="0" borderId="3" xfId="0" applyBorder="1"/>
    <xf numFmtId="0" fontId="16" fillId="0" borderId="1" xfId="0" applyFont="1" applyBorder="1" applyAlignment="1">
      <alignment horizontal="left"/>
    </xf>
    <xf numFmtId="49" fontId="0" fillId="0" borderId="3" xfId="0" applyNumberFormat="1" applyBorder="1"/>
    <xf numFmtId="0" fontId="0" fillId="0" borderId="3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>
      <alignment horizontal="right" wrapText="1"/>
    </xf>
    <xf numFmtId="0" fontId="0" fillId="0" borderId="1" xfId="0" quotePrefix="1" applyBorder="1" applyAlignment="1">
      <alignment horizontal="right"/>
    </xf>
    <xf numFmtId="0" fontId="18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19" fillId="2" borderId="1" xfId="0" applyFont="1" applyFill="1" applyBorder="1"/>
    <xf numFmtId="4" fontId="19" fillId="2" borderId="1" xfId="0" applyNumberFormat="1" applyFont="1" applyFill="1" applyBorder="1"/>
    <xf numFmtId="14" fontId="0" fillId="0" borderId="3" xfId="0" applyNumberFormat="1" applyBorder="1" applyAlignment="1">
      <alignment horizontal="left"/>
    </xf>
    <xf numFmtId="14" fontId="16" fillId="0" borderId="1" xfId="0" applyNumberFormat="1" applyFont="1" applyBorder="1" applyAlignment="1">
      <alignment horizontal="left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49" fontId="14" fillId="2" borderId="6" xfId="0" applyNumberFormat="1" applyFont="1" applyFill="1" applyBorder="1" applyAlignment="1">
      <alignment horizontal="center"/>
    </xf>
    <xf numFmtId="49" fontId="14" fillId="2" borderId="7" xfId="0" applyNumberFormat="1" applyFont="1" applyFill="1" applyBorder="1" applyAlignment="1">
      <alignment horizontal="center"/>
    </xf>
    <xf numFmtId="49" fontId="14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"/>
  <sheetViews>
    <sheetView tabSelected="1" topLeftCell="A119" workbookViewId="0">
      <selection activeCell="L134" sqref="L134"/>
    </sheetView>
  </sheetViews>
  <sheetFormatPr defaultColWidth="9" defaultRowHeight="15"/>
  <cols>
    <col min="1" max="1" width="14.140625" style="42" customWidth="1"/>
    <col min="2" max="2" width="18.42578125" style="9" customWidth="1"/>
    <col min="3" max="3" width="45.42578125" customWidth="1"/>
    <col min="4" max="4" width="12.42578125" style="43" customWidth="1"/>
    <col min="5" max="5" width="19.28515625" customWidth="1"/>
    <col min="6" max="6" width="13.42578125" style="9" customWidth="1"/>
    <col min="7" max="7" width="12" style="9" customWidth="1"/>
    <col min="8" max="8" width="44.28515625" customWidth="1"/>
    <col min="9" max="9" width="41.42578125" customWidth="1"/>
    <col min="10" max="10" width="16.28515625" style="8" customWidth="1"/>
  </cols>
  <sheetData>
    <row r="1" spans="1:10" ht="18.75">
      <c r="A1" s="44"/>
      <c r="B1" s="91" t="s">
        <v>0</v>
      </c>
      <c r="C1" s="92"/>
      <c r="D1" s="92"/>
      <c r="E1" s="92"/>
      <c r="F1" s="92"/>
      <c r="G1" s="92"/>
      <c r="H1" s="93"/>
      <c r="I1" s="72"/>
      <c r="J1" s="73"/>
    </row>
    <row r="2" spans="1:10" ht="45">
      <c r="A2" s="45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50" t="s">
        <v>6</v>
      </c>
      <c r="G2" s="50" t="s">
        <v>7</v>
      </c>
      <c r="H2" s="51" t="s">
        <v>8</v>
      </c>
      <c r="I2" s="47" t="s">
        <v>9</v>
      </c>
      <c r="J2" s="74" t="s">
        <v>10</v>
      </c>
    </row>
    <row r="3" spans="1:10" ht="20.100000000000001" customHeight="1">
      <c r="A3" s="4" t="s">
        <v>11</v>
      </c>
      <c r="B3" s="52" t="s">
        <v>12</v>
      </c>
      <c r="C3" s="18" t="s">
        <v>13</v>
      </c>
      <c r="D3" s="53">
        <v>600</v>
      </c>
      <c r="E3" s="3"/>
      <c r="F3" s="54"/>
      <c r="G3" s="54" t="s">
        <v>14</v>
      </c>
      <c r="H3" s="21" t="s">
        <v>15</v>
      </c>
      <c r="I3" s="57" t="s">
        <v>16</v>
      </c>
      <c r="J3" s="3">
        <v>37363271</v>
      </c>
    </row>
    <row r="4" spans="1:10" ht="20.100000000000001" customHeight="1">
      <c r="A4" s="4" t="s">
        <v>17</v>
      </c>
      <c r="B4" s="52" t="s">
        <v>18</v>
      </c>
      <c r="C4" s="55" t="s">
        <v>19</v>
      </c>
      <c r="D4" s="56">
        <v>219.6</v>
      </c>
      <c r="E4" s="3"/>
      <c r="F4" s="54"/>
      <c r="G4" s="54" t="s">
        <v>20</v>
      </c>
      <c r="H4" s="21" t="s">
        <v>21</v>
      </c>
      <c r="I4" s="21" t="s">
        <v>22</v>
      </c>
      <c r="J4" s="29">
        <v>36543179</v>
      </c>
    </row>
    <row r="5" spans="1:10" ht="20.100000000000001" customHeight="1">
      <c r="A5" s="4" t="s">
        <v>23</v>
      </c>
      <c r="B5" s="17" t="s">
        <v>24</v>
      </c>
      <c r="C5" s="57" t="s">
        <v>25</v>
      </c>
      <c r="D5" s="58">
        <v>0</v>
      </c>
      <c r="E5" s="3" t="s">
        <v>26</v>
      </c>
      <c r="F5" s="15"/>
      <c r="G5" s="54" t="s">
        <v>27</v>
      </c>
      <c r="H5" s="59" t="s">
        <v>28</v>
      </c>
      <c r="I5" s="57" t="s">
        <v>29</v>
      </c>
      <c r="J5" s="7">
        <v>36440124</v>
      </c>
    </row>
    <row r="6" spans="1:10" ht="20.100000000000001" customHeight="1">
      <c r="A6" s="60" t="s">
        <v>30</v>
      </c>
      <c r="B6" s="17">
        <v>1020240104</v>
      </c>
      <c r="C6" s="57" t="s">
        <v>31</v>
      </c>
      <c r="D6" s="58">
        <v>200</v>
      </c>
      <c r="E6" s="3"/>
      <c r="F6" s="15"/>
      <c r="G6" s="54" t="s">
        <v>32</v>
      </c>
      <c r="H6" s="61" t="s">
        <v>33</v>
      </c>
      <c r="I6" s="57" t="s">
        <v>34</v>
      </c>
      <c r="J6" s="7">
        <v>30815312</v>
      </c>
    </row>
    <row r="7" spans="1:10" ht="20.100000000000001" customHeight="1">
      <c r="A7" s="60"/>
      <c r="B7" s="17"/>
      <c r="C7" s="2" t="s">
        <v>35</v>
      </c>
      <c r="D7" s="62">
        <f>SUM(D3:D6)</f>
        <v>1019.6</v>
      </c>
      <c r="E7" s="3"/>
      <c r="F7" s="15"/>
      <c r="G7" s="54"/>
      <c r="H7" s="61"/>
      <c r="I7" s="57"/>
      <c r="J7" s="7"/>
    </row>
    <row r="8" spans="1:10" ht="20.100000000000001" customHeight="1">
      <c r="A8" s="4" t="s">
        <v>36</v>
      </c>
      <c r="B8" s="17">
        <v>142024</v>
      </c>
      <c r="C8" s="57" t="s">
        <v>37</v>
      </c>
      <c r="D8" s="58">
        <v>480</v>
      </c>
      <c r="E8" s="3"/>
      <c r="F8" s="17"/>
      <c r="G8" s="54" t="s">
        <v>38</v>
      </c>
      <c r="H8" s="34" t="s">
        <v>39</v>
      </c>
      <c r="I8" s="3" t="s">
        <v>40</v>
      </c>
      <c r="J8" s="7">
        <v>33986665</v>
      </c>
    </row>
    <row r="9" spans="1:10" ht="20.100000000000001" customHeight="1">
      <c r="A9" s="4" t="s">
        <v>41</v>
      </c>
      <c r="B9" s="17">
        <v>20240038</v>
      </c>
      <c r="C9" s="57" t="s">
        <v>42</v>
      </c>
      <c r="D9" s="58">
        <v>30</v>
      </c>
      <c r="E9" s="3"/>
      <c r="F9" s="17"/>
      <c r="G9" s="54" t="s">
        <v>38</v>
      </c>
      <c r="H9" s="34" t="s">
        <v>43</v>
      </c>
      <c r="I9" s="3" t="s">
        <v>44</v>
      </c>
      <c r="J9" s="7">
        <v>50163086</v>
      </c>
    </row>
    <row r="10" spans="1:10" ht="20.100000000000001" customHeight="1">
      <c r="A10" s="4" t="s">
        <v>45</v>
      </c>
      <c r="B10" s="17">
        <v>2024029</v>
      </c>
      <c r="C10" s="3" t="s">
        <v>46</v>
      </c>
      <c r="D10" s="16">
        <v>126.14</v>
      </c>
      <c r="E10" s="5"/>
      <c r="F10" s="17"/>
      <c r="G10" s="54" t="s">
        <v>47</v>
      </c>
      <c r="H10" s="38" t="s">
        <v>48</v>
      </c>
      <c r="I10" s="3" t="s">
        <v>49</v>
      </c>
      <c r="J10" s="7">
        <v>34108483</v>
      </c>
    </row>
    <row r="11" spans="1:10" ht="20.100000000000001" customHeight="1">
      <c r="A11" s="4" t="s">
        <v>50</v>
      </c>
      <c r="B11" s="17">
        <v>20240116</v>
      </c>
      <c r="C11" s="3" t="s">
        <v>51</v>
      </c>
      <c r="D11" s="16">
        <v>96.75</v>
      </c>
      <c r="E11" s="3"/>
      <c r="F11" s="17"/>
      <c r="G11" s="54" t="s">
        <v>47</v>
      </c>
      <c r="H11" s="34" t="s">
        <v>52</v>
      </c>
      <c r="I11" s="3" t="s">
        <v>53</v>
      </c>
      <c r="J11" s="3">
        <v>36564931</v>
      </c>
    </row>
    <row r="12" spans="1:10" ht="20.100000000000001" customHeight="1">
      <c r="A12" s="4" t="s">
        <v>54</v>
      </c>
      <c r="B12" s="17">
        <v>6124014</v>
      </c>
      <c r="C12" s="3" t="s">
        <v>55</v>
      </c>
      <c r="D12" s="16">
        <v>50</v>
      </c>
      <c r="E12" s="3"/>
      <c r="F12" s="17"/>
      <c r="G12" s="54" t="s">
        <v>56</v>
      </c>
      <c r="H12" s="38" t="s">
        <v>57</v>
      </c>
      <c r="I12" s="3" t="s">
        <v>58</v>
      </c>
      <c r="J12" s="7">
        <v>44277971</v>
      </c>
    </row>
    <row r="13" spans="1:10" ht="20.100000000000001" customHeight="1">
      <c r="A13" s="4" t="s">
        <v>59</v>
      </c>
      <c r="B13" s="17">
        <v>8077797575</v>
      </c>
      <c r="C13" s="3" t="s">
        <v>60</v>
      </c>
      <c r="D13" s="16">
        <v>93.34</v>
      </c>
      <c r="E13" s="3" t="s">
        <v>61</v>
      </c>
      <c r="F13" s="17" t="s">
        <v>62</v>
      </c>
      <c r="G13" s="54" t="s">
        <v>63</v>
      </c>
      <c r="H13" s="34" t="s">
        <v>64</v>
      </c>
      <c r="I13" s="3" t="s">
        <v>65</v>
      </c>
      <c r="J13" s="7">
        <v>35950226</v>
      </c>
    </row>
    <row r="14" spans="1:10" ht="20.100000000000001" customHeight="1">
      <c r="A14" s="4" t="s">
        <v>66</v>
      </c>
      <c r="B14" s="17">
        <v>1202400618</v>
      </c>
      <c r="C14" s="57" t="s">
        <v>67</v>
      </c>
      <c r="D14" s="58">
        <v>52.78</v>
      </c>
      <c r="E14" s="3"/>
      <c r="F14" s="17" t="s">
        <v>68</v>
      </c>
      <c r="G14" s="54" t="s">
        <v>69</v>
      </c>
      <c r="H14" s="34" t="s">
        <v>70</v>
      </c>
      <c r="I14" s="3" t="s">
        <v>71</v>
      </c>
      <c r="J14" s="7">
        <v>44195591</v>
      </c>
    </row>
    <row r="15" spans="1:10" ht="20.100000000000001" customHeight="1">
      <c r="A15" s="4" t="s">
        <v>72</v>
      </c>
      <c r="B15" s="17" t="s">
        <v>73</v>
      </c>
      <c r="C15" s="57" t="s">
        <v>74</v>
      </c>
      <c r="D15" s="58">
        <v>1139.77</v>
      </c>
      <c r="E15" s="3"/>
      <c r="F15" s="17" t="s">
        <v>75</v>
      </c>
      <c r="G15" s="54" t="s">
        <v>76</v>
      </c>
      <c r="H15" s="59" t="s">
        <v>77</v>
      </c>
      <c r="I15" s="57" t="s">
        <v>78</v>
      </c>
      <c r="J15" s="7">
        <v>43164536</v>
      </c>
    </row>
    <row r="16" spans="1:10" ht="20.100000000000001" customHeight="1">
      <c r="A16" s="4" t="s">
        <v>79</v>
      </c>
      <c r="B16" s="52" t="s">
        <v>80</v>
      </c>
      <c r="C16" s="3" t="s">
        <v>81</v>
      </c>
      <c r="D16" s="16">
        <v>88.2</v>
      </c>
      <c r="E16" s="3" t="s">
        <v>82</v>
      </c>
      <c r="F16" s="17" t="s">
        <v>83</v>
      </c>
      <c r="G16" s="54" t="s">
        <v>84</v>
      </c>
      <c r="H16" s="38" t="s">
        <v>85</v>
      </c>
      <c r="I16" s="3" t="s">
        <v>86</v>
      </c>
      <c r="J16" s="7">
        <v>31331131</v>
      </c>
    </row>
    <row r="17" spans="1:10" ht="20.100000000000001" customHeight="1">
      <c r="A17" s="4" t="s">
        <v>87</v>
      </c>
      <c r="B17" s="17">
        <v>5085966630</v>
      </c>
      <c r="C17" s="57" t="s">
        <v>60</v>
      </c>
      <c r="D17" s="58">
        <v>0</v>
      </c>
      <c r="E17" s="3" t="s">
        <v>26</v>
      </c>
      <c r="F17" s="17" t="s">
        <v>62</v>
      </c>
      <c r="G17" s="54" t="s">
        <v>84</v>
      </c>
      <c r="H17" s="34" t="s">
        <v>64</v>
      </c>
      <c r="I17" s="3" t="s">
        <v>65</v>
      </c>
      <c r="J17" s="7">
        <v>35950226</v>
      </c>
    </row>
    <row r="18" spans="1:10" ht="20.100000000000001" customHeight="1">
      <c r="A18" s="4" t="s">
        <v>88</v>
      </c>
      <c r="B18" s="17">
        <v>1312400059</v>
      </c>
      <c r="C18" s="57" t="s">
        <v>89</v>
      </c>
      <c r="D18" s="58">
        <v>1856.85</v>
      </c>
      <c r="E18" s="3"/>
      <c r="F18" s="17"/>
      <c r="G18" s="54" t="s">
        <v>90</v>
      </c>
      <c r="H18" s="34" t="s">
        <v>91</v>
      </c>
      <c r="I18" s="3" t="s">
        <v>92</v>
      </c>
      <c r="J18" s="75" t="s">
        <v>93</v>
      </c>
    </row>
    <row r="19" spans="1:10" ht="20.100000000000001" customHeight="1">
      <c r="A19" s="4" t="s">
        <v>94</v>
      </c>
      <c r="B19" s="17">
        <v>2242201382</v>
      </c>
      <c r="C19" s="3" t="s">
        <v>81</v>
      </c>
      <c r="D19" s="16">
        <v>0</v>
      </c>
      <c r="E19" s="3" t="s">
        <v>26</v>
      </c>
      <c r="F19" s="17" t="s">
        <v>83</v>
      </c>
      <c r="G19" s="54" t="s">
        <v>95</v>
      </c>
      <c r="H19" s="38" t="s">
        <v>85</v>
      </c>
      <c r="I19" s="3" t="s">
        <v>86</v>
      </c>
      <c r="J19" s="7">
        <v>31331131</v>
      </c>
    </row>
    <row r="20" spans="1:10" ht="20.100000000000001" customHeight="1">
      <c r="A20" s="4" t="s">
        <v>96</v>
      </c>
      <c r="B20" s="17">
        <v>22024</v>
      </c>
      <c r="C20" s="3" t="s">
        <v>97</v>
      </c>
      <c r="D20" s="16">
        <v>362</v>
      </c>
      <c r="E20" s="3"/>
      <c r="F20" s="17"/>
      <c r="G20" s="54" t="s">
        <v>98</v>
      </c>
      <c r="H20" s="21" t="s">
        <v>15</v>
      </c>
      <c r="I20" s="57" t="s">
        <v>16</v>
      </c>
      <c r="J20" s="3">
        <v>37363271</v>
      </c>
    </row>
    <row r="21" spans="1:10" ht="20.100000000000001" customHeight="1">
      <c r="A21" s="4" t="s">
        <v>99</v>
      </c>
      <c r="B21" s="17">
        <v>3224401602</v>
      </c>
      <c r="C21" s="57" t="s">
        <v>100</v>
      </c>
      <c r="D21" s="58">
        <v>470.71</v>
      </c>
      <c r="E21" s="3"/>
      <c r="F21" s="17"/>
      <c r="G21" s="54" t="s">
        <v>101</v>
      </c>
      <c r="H21" s="34" t="s">
        <v>91</v>
      </c>
      <c r="I21" s="3" t="s">
        <v>92</v>
      </c>
      <c r="J21" s="75" t="s">
        <v>93</v>
      </c>
    </row>
    <row r="22" spans="1:10" ht="20.100000000000001" customHeight="1">
      <c r="A22" s="4"/>
      <c r="B22" s="17"/>
      <c r="C22" s="63" t="s">
        <v>102</v>
      </c>
      <c r="D22" s="64">
        <f>SUM(D8:D21)</f>
        <v>4846.54</v>
      </c>
      <c r="E22" s="3"/>
      <c r="F22" s="17"/>
      <c r="G22" s="54"/>
      <c r="H22" s="38"/>
      <c r="I22" s="3"/>
      <c r="J22" s="27"/>
    </row>
    <row r="23" spans="1:10" ht="20.100000000000001" customHeight="1">
      <c r="A23" s="4" t="s">
        <v>103</v>
      </c>
      <c r="B23" s="65">
        <v>20240063</v>
      </c>
      <c r="C23" s="3" t="s">
        <v>104</v>
      </c>
      <c r="D23" s="58">
        <v>30</v>
      </c>
      <c r="E23" s="3"/>
      <c r="F23" s="17"/>
      <c r="G23" s="54" t="s">
        <v>105</v>
      </c>
      <c r="H23" s="34" t="s">
        <v>43</v>
      </c>
      <c r="I23" s="3" t="s">
        <v>44</v>
      </c>
      <c r="J23" s="7">
        <v>50163086</v>
      </c>
    </row>
    <row r="24" spans="1:10" ht="20.100000000000001" customHeight="1">
      <c r="A24" s="4" t="s">
        <v>106</v>
      </c>
      <c r="B24" s="17">
        <v>352024</v>
      </c>
      <c r="C24" s="66" t="s">
        <v>107</v>
      </c>
      <c r="D24" s="67">
        <v>480</v>
      </c>
      <c r="E24" s="68"/>
      <c r="F24" s="68"/>
      <c r="G24" s="81" t="s">
        <v>108</v>
      </c>
      <c r="H24" s="34" t="s">
        <v>39</v>
      </c>
      <c r="I24" s="3" t="s">
        <v>40</v>
      </c>
      <c r="J24" s="7">
        <v>33986665</v>
      </c>
    </row>
    <row r="25" spans="1:10" ht="20.100000000000001" customHeight="1">
      <c r="A25" s="4" t="s">
        <v>109</v>
      </c>
      <c r="B25" s="17">
        <v>12400378</v>
      </c>
      <c r="C25" s="57" t="s">
        <v>110</v>
      </c>
      <c r="D25" s="58">
        <v>3439</v>
      </c>
      <c r="E25" s="3"/>
      <c r="F25" s="17" t="s">
        <v>111</v>
      </c>
      <c r="G25" s="54" t="s">
        <v>112</v>
      </c>
      <c r="H25" s="26" t="s">
        <v>113</v>
      </c>
      <c r="I25" s="26" t="s">
        <v>114</v>
      </c>
      <c r="J25" s="29">
        <v>31429149</v>
      </c>
    </row>
    <row r="26" spans="1:10" ht="20.100000000000001" customHeight="1">
      <c r="A26" s="4" t="s">
        <v>115</v>
      </c>
      <c r="B26" s="17">
        <v>6124367</v>
      </c>
      <c r="C26" s="57" t="s">
        <v>116</v>
      </c>
      <c r="D26" s="58">
        <v>50</v>
      </c>
      <c r="E26" s="3"/>
      <c r="F26" s="17"/>
      <c r="G26" s="54" t="s">
        <v>112</v>
      </c>
      <c r="H26" s="38" t="s">
        <v>57</v>
      </c>
      <c r="I26" s="3" t="s">
        <v>58</v>
      </c>
      <c r="J26" s="7">
        <v>44277971</v>
      </c>
    </row>
    <row r="27" spans="1:10" ht="20.100000000000001" customHeight="1">
      <c r="A27" s="4" t="s">
        <v>117</v>
      </c>
      <c r="B27" s="17">
        <v>5402312435</v>
      </c>
      <c r="C27" s="3" t="s">
        <v>118</v>
      </c>
      <c r="D27" s="16">
        <v>362.9</v>
      </c>
      <c r="E27" s="3"/>
      <c r="F27" s="17"/>
      <c r="G27" s="54" t="s">
        <v>112</v>
      </c>
      <c r="H27" s="34" t="s">
        <v>119</v>
      </c>
      <c r="I27" s="3" t="s">
        <v>120</v>
      </c>
      <c r="J27" s="3">
        <v>36562939</v>
      </c>
    </row>
    <row r="28" spans="1:10" ht="20.100000000000001" customHeight="1">
      <c r="A28" s="60" t="s">
        <v>121</v>
      </c>
      <c r="B28" s="69">
        <v>5402312436</v>
      </c>
      <c r="C28" s="57" t="s">
        <v>122</v>
      </c>
      <c r="D28" s="58">
        <v>98.34</v>
      </c>
      <c r="E28" s="57"/>
      <c r="F28" s="69"/>
      <c r="G28" s="82" t="s">
        <v>112</v>
      </c>
      <c r="H28" s="34" t="s">
        <v>119</v>
      </c>
      <c r="I28" s="3" t="s">
        <v>120</v>
      </c>
      <c r="J28" s="3">
        <v>36562939</v>
      </c>
    </row>
    <row r="29" spans="1:10" ht="20.100000000000001" customHeight="1">
      <c r="A29" s="4" t="s">
        <v>123</v>
      </c>
      <c r="B29" s="17" t="s">
        <v>124</v>
      </c>
      <c r="C29" s="3" t="s">
        <v>125</v>
      </c>
      <c r="D29" s="16">
        <v>800.1</v>
      </c>
      <c r="E29" s="3"/>
      <c r="F29" s="17"/>
      <c r="G29" s="54" t="s">
        <v>112</v>
      </c>
      <c r="H29" s="3" t="s">
        <v>126</v>
      </c>
      <c r="I29" s="3" t="s">
        <v>127</v>
      </c>
      <c r="J29" s="7"/>
    </row>
    <row r="30" spans="1:10" ht="20.100000000000001" customHeight="1">
      <c r="A30" s="4" t="s">
        <v>128</v>
      </c>
      <c r="B30" s="17">
        <v>7413955324</v>
      </c>
      <c r="C30" s="3" t="s">
        <v>129</v>
      </c>
      <c r="D30" s="16">
        <v>25</v>
      </c>
      <c r="E30" s="3"/>
      <c r="F30" s="17"/>
      <c r="G30" s="54" t="s">
        <v>112</v>
      </c>
      <c r="H30" s="38" t="s">
        <v>130</v>
      </c>
      <c r="I30" s="3" t="s">
        <v>131</v>
      </c>
      <c r="J30" s="7"/>
    </row>
    <row r="31" spans="1:10" ht="20.100000000000001" customHeight="1">
      <c r="A31" s="4" t="s">
        <v>132</v>
      </c>
      <c r="B31" s="17">
        <v>8882846</v>
      </c>
      <c r="C31" s="57" t="s">
        <v>133</v>
      </c>
      <c r="D31" s="58">
        <v>767.27</v>
      </c>
      <c r="E31" s="3"/>
      <c r="F31" s="17" t="s">
        <v>134</v>
      </c>
      <c r="G31" s="54" t="s">
        <v>135</v>
      </c>
      <c r="H31" s="59" t="s">
        <v>136</v>
      </c>
      <c r="I31" s="57" t="s">
        <v>137</v>
      </c>
      <c r="J31" s="7">
        <v>26374757</v>
      </c>
    </row>
    <row r="32" spans="1:10" ht="20.100000000000001" customHeight="1">
      <c r="A32" s="4" t="s">
        <v>138</v>
      </c>
      <c r="B32" s="17">
        <v>1202401684</v>
      </c>
      <c r="C32" s="57" t="s">
        <v>139</v>
      </c>
      <c r="D32" s="58">
        <v>53.54</v>
      </c>
      <c r="E32" s="3"/>
      <c r="F32" s="17" t="s">
        <v>68</v>
      </c>
      <c r="G32" s="54" t="s">
        <v>140</v>
      </c>
      <c r="H32" s="34" t="s">
        <v>70</v>
      </c>
      <c r="I32" s="3" t="s">
        <v>71</v>
      </c>
      <c r="J32" s="7">
        <v>44195591</v>
      </c>
    </row>
    <row r="33" spans="1:10" ht="20.100000000000001" customHeight="1">
      <c r="A33" s="4" t="s">
        <v>141</v>
      </c>
      <c r="B33" s="17">
        <v>1709216371</v>
      </c>
      <c r="C33" s="57" t="s">
        <v>142</v>
      </c>
      <c r="D33" s="58">
        <v>2579.06</v>
      </c>
      <c r="E33" s="3"/>
      <c r="F33" s="17"/>
      <c r="G33" s="54" t="s">
        <v>143</v>
      </c>
      <c r="H33" s="34" t="s">
        <v>144</v>
      </c>
      <c r="I33" s="3" t="s">
        <v>145</v>
      </c>
      <c r="J33" s="75" t="s">
        <v>146</v>
      </c>
    </row>
    <row r="34" spans="1:10" ht="20.100000000000001" customHeight="1">
      <c r="A34" s="4" t="s">
        <v>147</v>
      </c>
      <c r="B34" s="17" t="s">
        <v>148</v>
      </c>
      <c r="C34" s="57" t="s">
        <v>133</v>
      </c>
      <c r="D34" s="58">
        <v>269.17</v>
      </c>
      <c r="E34" s="3"/>
      <c r="F34" s="17" t="s">
        <v>149</v>
      </c>
      <c r="G34" s="54" t="s">
        <v>143</v>
      </c>
      <c r="H34" s="59" t="s">
        <v>77</v>
      </c>
      <c r="I34" s="57" t="s">
        <v>78</v>
      </c>
      <c r="J34" s="7">
        <v>43164536</v>
      </c>
    </row>
    <row r="35" spans="1:10" ht="20.100000000000001" customHeight="1">
      <c r="A35" s="4" t="s">
        <v>150</v>
      </c>
      <c r="B35" s="17">
        <v>6802972015</v>
      </c>
      <c r="C35" s="3" t="s">
        <v>151</v>
      </c>
      <c r="D35" s="16">
        <v>127.66</v>
      </c>
      <c r="E35" s="3"/>
      <c r="F35" s="17"/>
      <c r="G35" s="54" t="s">
        <v>152</v>
      </c>
      <c r="H35" s="38" t="s">
        <v>153</v>
      </c>
      <c r="I35" s="3" t="s">
        <v>154</v>
      </c>
      <c r="J35" s="75" t="s">
        <v>155</v>
      </c>
    </row>
    <row r="36" spans="1:10" ht="20.100000000000001" customHeight="1">
      <c r="A36" s="4" t="s">
        <v>156</v>
      </c>
      <c r="B36" s="17">
        <v>2401091</v>
      </c>
      <c r="C36" s="3" t="s">
        <v>157</v>
      </c>
      <c r="D36" s="16">
        <v>2400</v>
      </c>
      <c r="E36" s="3"/>
      <c r="F36" s="17"/>
      <c r="G36" s="54" t="s">
        <v>158</v>
      </c>
      <c r="H36" s="34" t="s">
        <v>159</v>
      </c>
      <c r="I36" s="3" t="s">
        <v>160</v>
      </c>
      <c r="J36" s="7">
        <v>47872071</v>
      </c>
    </row>
    <row r="37" spans="1:10" ht="20.100000000000001" customHeight="1">
      <c r="A37" s="4" t="s">
        <v>161</v>
      </c>
      <c r="B37" s="17">
        <v>1232400026</v>
      </c>
      <c r="C37" s="57" t="s">
        <v>162</v>
      </c>
      <c r="D37" s="58">
        <v>358.6</v>
      </c>
      <c r="E37" s="3"/>
      <c r="F37" s="17"/>
      <c r="G37" s="54" t="s">
        <v>163</v>
      </c>
      <c r="H37" s="57" t="s">
        <v>164</v>
      </c>
      <c r="I37" s="3" t="s">
        <v>165</v>
      </c>
      <c r="J37" s="3">
        <v>36699594</v>
      </c>
    </row>
    <row r="38" spans="1:10" ht="20.100000000000001" customHeight="1">
      <c r="A38" s="4" t="s">
        <v>166</v>
      </c>
      <c r="B38" s="17">
        <v>20240385</v>
      </c>
      <c r="C38" s="57" t="s">
        <v>167</v>
      </c>
      <c r="D38" s="58">
        <v>322.22000000000003</v>
      </c>
      <c r="E38" s="3"/>
      <c r="F38" s="17"/>
      <c r="G38" s="54" t="s">
        <v>168</v>
      </c>
      <c r="H38" s="34" t="s">
        <v>52</v>
      </c>
      <c r="I38" s="3" t="s">
        <v>53</v>
      </c>
      <c r="J38" s="3">
        <v>36564931</v>
      </c>
    </row>
    <row r="39" spans="1:10" ht="20.100000000000001" customHeight="1">
      <c r="A39" s="70" t="s">
        <v>169</v>
      </c>
      <c r="B39" s="71" t="s">
        <v>170</v>
      </c>
      <c r="C39" s="3" t="s">
        <v>171</v>
      </c>
      <c r="D39" s="16">
        <v>178.92</v>
      </c>
      <c r="E39" s="3" t="s">
        <v>82</v>
      </c>
      <c r="F39" s="17"/>
      <c r="G39" s="81" t="s">
        <v>172</v>
      </c>
      <c r="H39" s="34" t="s">
        <v>173</v>
      </c>
      <c r="I39" s="3" t="s">
        <v>174</v>
      </c>
      <c r="J39" s="3">
        <v>36212466</v>
      </c>
    </row>
    <row r="40" spans="1:10" ht="20.100000000000001" customHeight="1">
      <c r="A40" s="4" t="s">
        <v>175</v>
      </c>
      <c r="B40" s="17" t="s">
        <v>176</v>
      </c>
      <c r="C40" s="3" t="s">
        <v>171</v>
      </c>
      <c r="D40" s="58">
        <v>0</v>
      </c>
      <c r="E40" s="3"/>
      <c r="F40" s="17"/>
      <c r="G40" s="54" t="s">
        <v>177</v>
      </c>
      <c r="H40" s="34" t="s">
        <v>173</v>
      </c>
      <c r="I40" s="3" t="s">
        <v>174</v>
      </c>
      <c r="J40" s="3">
        <v>36212466</v>
      </c>
    </row>
    <row r="41" spans="1:10" ht="20.100000000000001" customHeight="1">
      <c r="A41" s="4"/>
      <c r="B41" s="17"/>
      <c r="C41" s="63" t="s">
        <v>178</v>
      </c>
      <c r="D41" s="64">
        <f>SUM(D23:D40)</f>
        <v>12341.78</v>
      </c>
      <c r="E41" s="3"/>
      <c r="F41" s="17"/>
      <c r="G41" s="54"/>
      <c r="H41" s="59"/>
      <c r="I41" s="57"/>
      <c r="J41" s="7"/>
    </row>
    <row r="42" spans="1:10" ht="20.100000000000001" customHeight="1">
      <c r="A42" s="4" t="s">
        <v>179</v>
      </c>
      <c r="B42" s="17">
        <v>20240099</v>
      </c>
      <c r="C42" s="3" t="s">
        <v>180</v>
      </c>
      <c r="D42" s="58">
        <v>30</v>
      </c>
      <c r="E42" s="3"/>
      <c r="F42" s="17"/>
      <c r="G42" s="54" t="s">
        <v>181</v>
      </c>
      <c r="H42" s="34" t="s">
        <v>43</v>
      </c>
      <c r="I42" s="3" t="s">
        <v>44</v>
      </c>
      <c r="J42" s="7">
        <v>50163086</v>
      </c>
    </row>
    <row r="43" spans="1:10" ht="20.100000000000001" customHeight="1">
      <c r="A43" s="4" t="s">
        <v>182</v>
      </c>
      <c r="B43" s="17">
        <v>502024</v>
      </c>
      <c r="C43" s="66" t="s">
        <v>183</v>
      </c>
      <c r="D43" s="67">
        <v>480</v>
      </c>
      <c r="E43" s="68"/>
      <c r="F43" s="68"/>
      <c r="G43" s="81" t="s">
        <v>181</v>
      </c>
      <c r="H43" s="34" t="s">
        <v>39</v>
      </c>
      <c r="I43" s="3" t="s">
        <v>40</v>
      </c>
      <c r="J43" s="7">
        <v>33986665</v>
      </c>
    </row>
    <row r="44" spans="1:10" ht="20.100000000000001" customHeight="1">
      <c r="A44" s="4" t="s">
        <v>184</v>
      </c>
      <c r="B44" s="17">
        <v>2024173</v>
      </c>
      <c r="C44" s="3" t="s">
        <v>185</v>
      </c>
      <c r="D44" s="16">
        <v>60</v>
      </c>
      <c r="E44" s="3"/>
      <c r="F44" s="17"/>
      <c r="G44" s="54" t="s">
        <v>186</v>
      </c>
      <c r="H44" s="3" t="s">
        <v>187</v>
      </c>
      <c r="I44" s="3" t="s">
        <v>188</v>
      </c>
      <c r="J44" s="7">
        <v>47568445</v>
      </c>
    </row>
    <row r="45" spans="1:10" ht="20.100000000000001" customHeight="1">
      <c r="A45" s="4" t="s">
        <v>189</v>
      </c>
      <c r="B45" s="17">
        <v>6124383</v>
      </c>
      <c r="C45" s="3" t="s">
        <v>190</v>
      </c>
      <c r="D45" s="16">
        <v>50</v>
      </c>
      <c r="E45" s="3"/>
      <c r="F45" s="17"/>
      <c r="G45" s="54" t="s">
        <v>191</v>
      </c>
      <c r="H45" s="34" t="s">
        <v>57</v>
      </c>
      <c r="I45" s="3" t="s">
        <v>58</v>
      </c>
      <c r="J45" s="7">
        <v>44277971</v>
      </c>
    </row>
    <row r="46" spans="1:10" ht="20.100000000000001" customHeight="1">
      <c r="A46" s="4" t="s">
        <v>192</v>
      </c>
      <c r="B46" s="17">
        <v>1202403138</v>
      </c>
      <c r="C46" s="3" t="s">
        <v>193</v>
      </c>
      <c r="D46" s="16">
        <v>57.68</v>
      </c>
      <c r="E46" s="3"/>
      <c r="F46" s="17" t="s">
        <v>68</v>
      </c>
      <c r="G46" s="54" t="s">
        <v>194</v>
      </c>
      <c r="H46" s="34" t="s">
        <v>70</v>
      </c>
      <c r="I46" s="3" t="s">
        <v>71</v>
      </c>
      <c r="J46" s="7">
        <v>44195591</v>
      </c>
    </row>
    <row r="47" spans="1:10" ht="20.100000000000001" customHeight="1">
      <c r="A47" s="4" t="s">
        <v>195</v>
      </c>
      <c r="B47" s="17">
        <v>9124002165</v>
      </c>
      <c r="C47" s="57" t="s">
        <v>196</v>
      </c>
      <c r="D47" s="58">
        <v>228</v>
      </c>
      <c r="E47" s="57"/>
      <c r="F47" s="69"/>
      <c r="G47" s="54" t="s">
        <v>197</v>
      </c>
      <c r="H47" s="21" t="s">
        <v>198</v>
      </c>
      <c r="I47" s="21" t="s">
        <v>199</v>
      </c>
      <c r="J47" s="7">
        <v>31361161</v>
      </c>
    </row>
    <row r="48" spans="1:10" ht="20.100000000000001" customHeight="1">
      <c r="A48" s="4" t="s">
        <v>200</v>
      </c>
      <c r="B48" s="17">
        <v>20240511</v>
      </c>
      <c r="C48" s="57" t="s">
        <v>201</v>
      </c>
      <c r="D48" s="58">
        <v>218</v>
      </c>
      <c r="E48" s="3"/>
      <c r="F48" s="17"/>
      <c r="G48" s="54" t="s">
        <v>202</v>
      </c>
      <c r="H48" s="34" t="s">
        <v>203</v>
      </c>
      <c r="I48" s="3" t="s">
        <v>204</v>
      </c>
      <c r="J48" s="7">
        <v>36618233</v>
      </c>
    </row>
    <row r="49" spans="1:10" ht="20.100000000000001" customHeight="1">
      <c r="A49" s="4" t="s">
        <v>205</v>
      </c>
      <c r="B49" s="17">
        <v>24100162</v>
      </c>
      <c r="C49" s="57" t="s">
        <v>206</v>
      </c>
      <c r="D49" s="58">
        <v>468</v>
      </c>
      <c r="E49" s="3"/>
      <c r="F49" s="17"/>
      <c r="G49" s="54" t="s">
        <v>202</v>
      </c>
      <c r="H49" s="34" t="s">
        <v>207</v>
      </c>
      <c r="I49" s="3" t="s">
        <v>208</v>
      </c>
      <c r="J49" s="7">
        <v>31633803</v>
      </c>
    </row>
    <row r="50" spans="1:10" ht="20.100000000000001" customHeight="1">
      <c r="A50" s="4" t="s">
        <v>209</v>
      </c>
      <c r="B50" s="17">
        <v>124102377</v>
      </c>
      <c r="C50" s="57" t="s">
        <v>210</v>
      </c>
      <c r="D50" s="58">
        <v>87.2</v>
      </c>
      <c r="E50" s="3"/>
      <c r="F50" s="15"/>
      <c r="G50" s="54" t="s">
        <v>211</v>
      </c>
      <c r="H50" s="59" t="s">
        <v>212</v>
      </c>
      <c r="I50" s="57" t="s">
        <v>213</v>
      </c>
      <c r="J50" s="7">
        <v>50232240</v>
      </c>
    </row>
    <row r="51" spans="1:10" ht="20.100000000000001" customHeight="1">
      <c r="A51" s="4" t="s">
        <v>214</v>
      </c>
      <c r="B51" s="17">
        <v>1312400319</v>
      </c>
      <c r="C51" s="3" t="s">
        <v>215</v>
      </c>
      <c r="D51" s="16">
        <v>4693</v>
      </c>
      <c r="E51" s="68"/>
      <c r="F51" s="17"/>
      <c r="G51" s="81" t="s">
        <v>216</v>
      </c>
      <c r="H51" s="34" t="s">
        <v>91</v>
      </c>
      <c r="I51" s="3" t="s">
        <v>92</v>
      </c>
      <c r="J51" s="75" t="s">
        <v>93</v>
      </c>
    </row>
    <row r="52" spans="1:10" ht="20.100000000000001" customHeight="1">
      <c r="A52" s="4"/>
      <c r="B52" s="17"/>
      <c r="C52" s="63" t="s">
        <v>217</v>
      </c>
      <c r="D52" s="64">
        <f>SUM(D42:D51)</f>
        <v>6371.88</v>
      </c>
      <c r="E52" s="68"/>
      <c r="F52" s="17"/>
      <c r="G52" s="54"/>
      <c r="H52" s="34"/>
      <c r="I52" s="3"/>
      <c r="J52" s="7"/>
    </row>
    <row r="53" spans="1:10" ht="20.100000000000001" customHeight="1">
      <c r="A53" s="4" t="s">
        <v>218</v>
      </c>
      <c r="B53" s="17">
        <v>20240129</v>
      </c>
      <c r="C53" s="57" t="s">
        <v>219</v>
      </c>
      <c r="D53" s="58">
        <v>30</v>
      </c>
      <c r="E53" s="3"/>
      <c r="F53" s="17"/>
      <c r="G53" s="54" t="s">
        <v>220</v>
      </c>
      <c r="H53" s="34" t="s">
        <v>43</v>
      </c>
      <c r="I53" s="3" t="s">
        <v>44</v>
      </c>
      <c r="J53" s="7">
        <v>50163086</v>
      </c>
    </row>
    <row r="54" spans="1:10" ht="20.100000000000001" customHeight="1">
      <c r="A54" s="60" t="s">
        <v>221</v>
      </c>
      <c r="B54" s="17">
        <v>642024</v>
      </c>
      <c r="C54" s="66" t="s">
        <v>222</v>
      </c>
      <c r="D54" s="67">
        <v>480</v>
      </c>
      <c r="E54" s="68"/>
      <c r="F54" s="68"/>
      <c r="G54" s="81" t="s">
        <v>220</v>
      </c>
      <c r="H54" s="34" t="s">
        <v>39</v>
      </c>
      <c r="I54" s="3" t="s">
        <v>40</v>
      </c>
      <c r="J54" s="7">
        <v>33986665</v>
      </c>
    </row>
    <row r="55" spans="1:10" ht="20.100000000000001" customHeight="1">
      <c r="A55" s="60" t="s">
        <v>223</v>
      </c>
      <c r="B55" s="17">
        <v>20240528</v>
      </c>
      <c r="C55" s="57" t="s">
        <v>167</v>
      </c>
      <c r="D55" s="58">
        <v>792.43</v>
      </c>
      <c r="E55" s="3"/>
      <c r="F55" s="17"/>
      <c r="G55" s="54" t="s">
        <v>224</v>
      </c>
      <c r="H55" s="34" t="s">
        <v>52</v>
      </c>
      <c r="I55" s="3" t="s">
        <v>53</v>
      </c>
      <c r="J55" s="3">
        <v>36564931</v>
      </c>
    </row>
    <row r="56" spans="1:10" ht="20.100000000000001" customHeight="1">
      <c r="A56" s="4" t="s">
        <v>225</v>
      </c>
      <c r="B56" s="17">
        <v>20240178</v>
      </c>
      <c r="C56" s="3" t="s">
        <v>226</v>
      </c>
      <c r="D56" s="16">
        <v>196</v>
      </c>
      <c r="E56" s="3"/>
      <c r="F56" s="17" t="s">
        <v>227</v>
      </c>
      <c r="G56" s="54" t="s">
        <v>228</v>
      </c>
      <c r="H56" s="34" t="s">
        <v>229</v>
      </c>
      <c r="I56" s="3" t="s">
        <v>230</v>
      </c>
      <c r="J56" s="7">
        <v>47422025</v>
      </c>
    </row>
    <row r="57" spans="1:10" ht="20.100000000000001" customHeight="1">
      <c r="A57" s="4" t="s">
        <v>231</v>
      </c>
      <c r="B57" s="17">
        <v>20241144</v>
      </c>
      <c r="C57" s="57" t="s">
        <v>232</v>
      </c>
      <c r="D57" s="58">
        <v>118</v>
      </c>
      <c r="E57" s="3"/>
      <c r="F57" s="17" t="s">
        <v>233</v>
      </c>
      <c r="G57" s="54" t="s">
        <v>228</v>
      </c>
      <c r="H57" s="38" t="s">
        <v>234</v>
      </c>
      <c r="I57" s="3" t="s">
        <v>235</v>
      </c>
      <c r="J57" s="3">
        <v>36042234</v>
      </c>
    </row>
    <row r="58" spans="1:10" ht="20.100000000000001" customHeight="1">
      <c r="A58" s="4" t="s">
        <v>236</v>
      </c>
      <c r="B58" s="17">
        <v>6124441</v>
      </c>
      <c r="C58" s="3" t="s">
        <v>237</v>
      </c>
      <c r="D58" s="16">
        <v>50</v>
      </c>
      <c r="E58" s="3"/>
      <c r="F58" s="17"/>
      <c r="G58" s="54" t="s">
        <v>238</v>
      </c>
      <c r="H58" s="34" t="s">
        <v>57</v>
      </c>
      <c r="I58" s="3" t="s">
        <v>58</v>
      </c>
      <c r="J58" s="7">
        <v>44277971</v>
      </c>
    </row>
    <row r="59" spans="1:10" ht="20.100000000000001" customHeight="1">
      <c r="A59" s="4" t="s">
        <v>239</v>
      </c>
      <c r="B59" s="17">
        <v>70021</v>
      </c>
      <c r="C59" s="57" t="s">
        <v>226</v>
      </c>
      <c r="D59" s="58">
        <v>136</v>
      </c>
      <c r="E59" s="3"/>
      <c r="F59" s="17" t="s">
        <v>240</v>
      </c>
      <c r="G59" s="54" t="s">
        <v>241</v>
      </c>
      <c r="H59" s="34" t="s">
        <v>242</v>
      </c>
      <c r="I59" s="3" t="s">
        <v>243</v>
      </c>
      <c r="J59" s="7">
        <v>45339856</v>
      </c>
    </row>
    <row r="60" spans="1:10" ht="20.100000000000001" customHeight="1">
      <c r="A60" s="4" t="s">
        <v>244</v>
      </c>
      <c r="B60" s="17">
        <v>2401982</v>
      </c>
      <c r="C60" s="3" t="s">
        <v>245</v>
      </c>
      <c r="D60" s="16">
        <v>30.72</v>
      </c>
      <c r="E60" s="3"/>
      <c r="F60" s="17"/>
      <c r="G60" s="54" t="s">
        <v>246</v>
      </c>
      <c r="H60" s="34" t="s">
        <v>21</v>
      </c>
      <c r="I60" s="3" t="s">
        <v>22</v>
      </c>
      <c r="J60" s="7">
        <v>36543179</v>
      </c>
    </row>
    <row r="61" spans="1:10" ht="20.100000000000001" customHeight="1">
      <c r="A61" s="4" t="s">
        <v>247</v>
      </c>
      <c r="B61" s="17">
        <v>20241218</v>
      </c>
      <c r="C61" s="57" t="s">
        <v>248</v>
      </c>
      <c r="D61" s="58">
        <v>45</v>
      </c>
      <c r="E61" s="3"/>
      <c r="F61" s="17" t="s">
        <v>233</v>
      </c>
      <c r="G61" s="54" t="s">
        <v>249</v>
      </c>
      <c r="H61" s="59" t="s">
        <v>234</v>
      </c>
      <c r="I61" s="57" t="s">
        <v>235</v>
      </c>
      <c r="J61" s="7">
        <v>36042234</v>
      </c>
    </row>
    <row r="62" spans="1:10" ht="20.100000000000001" customHeight="1">
      <c r="A62" s="4" t="s">
        <v>250</v>
      </c>
      <c r="B62" s="17">
        <v>1202404314</v>
      </c>
      <c r="C62" s="3" t="s">
        <v>251</v>
      </c>
      <c r="D62" s="16">
        <v>55.56</v>
      </c>
      <c r="E62" s="3"/>
      <c r="F62" s="17" t="s">
        <v>68</v>
      </c>
      <c r="G62" s="54" t="s">
        <v>252</v>
      </c>
      <c r="H62" s="34" t="s">
        <v>70</v>
      </c>
      <c r="I62" s="3" t="s">
        <v>71</v>
      </c>
      <c r="J62" s="7">
        <v>44195591</v>
      </c>
    </row>
    <row r="63" spans="1:10" ht="20.100000000000001" customHeight="1">
      <c r="A63" s="4" t="s">
        <v>253</v>
      </c>
      <c r="B63" s="17">
        <v>9042400414</v>
      </c>
      <c r="C63" s="57" t="s">
        <v>254</v>
      </c>
      <c r="D63" s="58">
        <v>117.6</v>
      </c>
      <c r="E63" s="3"/>
      <c r="F63" s="17"/>
      <c r="G63" s="54" t="s">
        <v>255</v>
      </c>
      <c r="H63" s="34" t="s">
        <v>256</v>
      </c>
      <c r="I63" s="3" t="s">
        <v>257</v>
      </c>
      <c r="J63" s="7">
        <v>44773293</v>
      </c>
    </row>
    <row r="64" spans="1:10" ht="20.100000000000001" customHeight="1">
      <c r="A64" s="4" t="s">
        <v>258</v>
      </c>
      <c r="B64" s="17">
        <v>3240206</v>
      </c>
      <c r="C64" s="57" t="s">
        <v>259</v>
      </c>
      <c r="D64" s="58">
        <v>1680</v>
      </c>
      <c r="E64" s="68"/>
      <c r="F64" s="17"/>
      <c r="G64" s="54" t="s">
        <v>255</v>
      </c>
      <c r="H64" s="3" t="s">
        <v>260</v>
      </c>
      <c r="I64" s="3" t="s">
        <v>261</v>
      </c>
      <c r="J64" s="75" t="s">
        <v>262</v>
      </c>
    </row>
    <row r="65" spans="1:10" ht="20.100000000000001" customHeight="1">
      <c r="A65" s="4" t="s">
        <v>263</v>
      </c>
      <c r="B65" s="17">
        <v>2024233</v>
      </c>
      <c r="C65" s="57" t="s">
        <v>264</v>
      </c>
      <c r="D65" s="58">
        <v>975.36</v>
      </c>
      <c r="E65" s="3"/>
      <c r="F65" s="17"/>
      <c r="G65" s="54" t="s">
        <v>265</v>
      </c>
      <c r="H65" s="38" t="s">
        <v>266</v>
      </c>
      <c r="I65" s="3" t="s">
        <v>49</v>
      </c>
      <c r="J65" s="7">
        <v>34108483</v>
      </c>
    </row>
    <row r="66" spans="1:10" ht="20.100000000000001" customHeight="1">
      <c r="A66" s="4"/>
      <c r="B66" s="17"/>
      <c r="C66" s="2" t="s">
        <v>267</v>
      </c>
      <c r="D66" s="62">
        <f>SUM(D53:D65)</f>
        <v>4706.67</v>
      </c>
      <c r="E66" s="3"/>
      <c r="F66" s="17"/>
      <c r="G66" s="54"/>
      <c r="H66" s="38"/>
      <c r="I66" s="3"/>
      <c r="J66" s="7"/>
    </row>
    <row r="67" spans="1:10" ht="20.100000000000001" customHeight="1">
      <c r="A67" s="4" t="s">
        <v>268</v>
      </c>
      <c r="B67" s="17">
        <v>20240170</v>
      </c>
      <c r="C67" s="57" t="s">
        <v>269</v>
      </c>
      <c r="D67" s="58">
        <v>30</v>
      </c>
      <c r="E67" s="3"/>
      <c r="F67" s="17"/>
      <c r="G67" s="54" t="s">
        <v>270</v>
      </c>
      <c r="H67" s="34" t="s">
        <v>43</v>
      </c>
      <c r="I67" s="3" t="s">
        <v>44</v>
      </c>
      <c r="J67" s="7">
        <v>50163086</v>
      </c>
    </row>
    <row r="68" spans="1:10" ht="20.100000000000001" customHeight="1">
      <c r="A68" s="4" t="s">
        <v>271</v>
      </c>
      <c r="B68" s="17">
        <v>6124456</v>
      </c>
      <c r="C68" s="57" t="s">
        <v>272</v>
      </c>
      <c r="D68" s="58">
        <v>50</v>
      </c>
      <c r="E68" s="3"/>
      <c r="F68" s="17"/>
      <c r="G68" s="54" t="s">
        <v>270</v>
      </c>
      <c r="H68" s="34" t="s">
        <v>57</v>
      </c>
      <c r="I68" s="3" t="s">
        <v>58</v>
      </c>
      <c r="J68" s="7">
        <v>44277971</v>
      </c>
    </row>
    <row r="69" spans="1:10" ht="20.100000000000001" customHeight="1">
      <c r="A69" s="4" t="s">
        <v>273</v>
      </c>
      <c r="B69" s="17">
        <v>842024</v>
      </c>
      <c r="C69" s="66" t="s">
        <v>274</v>
      </c>
      <c r="D69" s="67">
        <v>480</v>
      </c>
      <c r="E69" s="68"/>
      <c r="F69" s="68"/>
      <c r="G69" s="81" t="s">
        <v>275</v>
      </c>
      <c r="H69" s="34" t="s">
        <v>39</v>
      </c>
      <c r="I69" s="3" t="s">
        <v>40</v>
      </c>
      <c r="J69" s="7">
        <v>33986665</v>
      </c>
    </row>
    <row r="70" spans="1:10" ht="20.100000000000001" customHeight="1">
      <c r="A70" s="4" t="s">
        <v>276</v>
      </c>
      <c r="B70" s="17">
        <v>9124003592</v>
      </c>
      <c r="C70" s="3" t="s">
        <v>277</v>
      </c>
      <c r="D70" s="16">
        <v>529</v>
      </c>
      <c r="E70" s="3"/>
      <c r="F70" s="17"/>
      <c r="G70" s="54" t="s">
        <v>278</v>
      </c>
      <c r="H70" s="34" t="s">
        <v>198</v>
      </c>
      <c r="I70" s="3" t="s">
        <v>199</v>
      </c>
      <c r="J70" s="3">
        <v>31361161</v>
      </c>
    </row>
    <row r="71" spans="1:10" ht="20.100000000000001" customHeight="1">
      <c r="A71" s="60" t="s">
        <v>279</v>
      </c>
      <c r="B71" s="17">
        <v>1202405333</v>
      </c>
      <c r="C71" s="57" t="s">
        <v>280</v>
      </c>
      <c r="D71" s="58">
        <v>57.04</v>
      </c>
      <c r="E71" s="3"/>
      <c r="F71" s="17" t="s">
        <v>68</v>
      </c>
      <c r="G71" s="54" t="s">
        <v>278</v>
      </c>
      <c r="H71" s="59" t="s">
        <v>70</v>
      </c>
      <c r="I71" s="3" t="s">
        <v>71</v>
      </c>
      <c r="J71" s="7">
        <v>44195591</v>
      </c>
    </row>
    <row r="72" spans="1:10" ht="20.100000000000001" customHeight="1">
      <c r="A72" s="60" t="s">
        <v>281</v>
      </c>
      <c r="B72" s="17">
        <v>240612002</v>
      </c>
      <c r="C72" s="57" t="s">
        <v>282</v>
      </c>
      <c r="D72" s="16">
        <v>126</v>
      </c>
      <c r="E72" s="3" t="s">
        <v>82</v>
      </c>
      <c r="F72" s="17"/>
      <c r="G72" s="54" t="s">
        <v>283</v>
      </c>
      <c r="H72" s="57" t="s">
        <v>284</v>
      </c>
      <c r="I72" s="57" t="s">
        <v>285</v>
      </c>
      <c r="J72" s="7">
        <v>36805483</v>
      </c>
    </row>
    <row r="73" spans="1:10" ht="20.100000000000001" customHeight="1">
      <c r="A73" s="4" t="s">
        <v>286</v>
      </c>
      <c r="B73" s="17">
        <v>5863156369</v>
      </c>
      <c r="C73" s="57" t="s">
        <v>287</v>
      </c>
      <c r="D73" s="58">
        <v>90</v>
      </c>
      <c r="E73" s="3"/>
      <c r="F73" s="17"/>
      <c r="G73" s="54" t="s">
        <v>288</v>
      </c>
      <c r="H73" s="3" t="s">
        <v>289</v>
      </c>
      <c r="I73" s="3" t="s">
        <v>290</v>
      </c>
      <c r="J73" s="7"/>
    </row>
    <row r="74" spans="1:10" ht="20.100000000000001" customHeight="1">
      <c r="A74" s="4"/>
      <c r="B74" s="17"/>
      <c r="C74" s="2" t="s">
        <v>291</v>
      </c>
      <c r="D74" s="62">
        <f>SUM(D67:D73)</f>
        <v>1362.04</v>
      </c>
      <c r="E74" s="3"/>
      <c r="F74" s="17"/>
      <c r="G74" s="54"/>
      <c r="H74" s="38"/>
      <c r="I74" s="3"/>
      <c r="J74" s="7"/>
    </row>
    <row r="75" spans="1:10" ht="20.100000000000001" customHeight="1">
      <c r="A75" s="4" t="s">
        <v>292</v>
      </c>
      <c r="B75" s="17">
        <v>972024</v>
      </c>
      <c r="C75" s="57" t="s">
        <v>293</v>
      </c>
      <c r="D75" s="58">
        <v>480</v>
      </c>
      <c r="E75" s="3"/>
      <c r="F75" s="17"/>
      <c r="G75" s="54" t="s">
        <v>294</v>
      </c>
      <c r="H75" s="34" t="s">
        <v>39</v>
      </c>
      <c r="I75" s="3" t="s">
        <v>40</v>
      </c>
      <c r="J75" s="7">
        <v>33986665</v>
      </c>
    </row>
    <row r="76" spans="1:10" ht="20.100000000000001" customHeight="1">
      <c r="A76" s="60" t="s">
        <v>295</v>
      </c>
      <c r="B76" s="17">
        <v>20240185</v>
      </c>
      <c r="C76" s="57" t="s">
        <v>296</v>
      </c>
      <c r="D76" s="58">
        <v>30</v>
      </c>
      <c r="E76" s="3"/>
      <c r="F76" s="17"/>
      <c r="G76" s="54" t="s">
        <v>297</v>
      </c>
      <c r="H76" s="34" t="s">
        <v>43</v>
      </c>
      <c r="I76" s="3" t="s">
        <v>44</v>
      </c>
      <c r="J76" s="7">
        <v>50163086</v>
      </c>
    </row>
    <row r="77" spans="1:10" ht="20.100000000000001" customHeight="1">
      <c r="A77" s="60" t="s">
        <v>298</v>
      </c>
      <c r="B77" s="17">
        <v>20242130</v>
      </c>
      <c r="C77" s="57" t="s">
        <v>299</v>
      </c>
      <c r="D77" s="16">
        <v>300.8</v>
      </c>
      <c r="E77" s="3"/>
      <c r="F77" s="17"/>
      <c r="G77" s="54" t="s">
        <v>297</v>
      </c>
      <c r="H77" s="34" t="s">
        <v>300</v>
      </c>
      <c r="I77" s="3" t="s">
        <v>301</v>
      </c>
      <c r="J77" s="7">
        <v>36546194</v>
      </c>
    </row>
    <row r="78" spans="1:10" ht="20.100000000000001" customHeight="1">
      <c r="A78" s="4" t="s">
        <v>302</v>
      </c>
      <c r="B78" s="17">
        <v>2024400</v>
      </c>
      <c r="C78" s="3" t="s">
        <v>303</v>
      </c>
      <c r="D78" s="16">
        <v>60</v>
      </c>
      <c r="E78" s="3"/>
      <c r="F78" s="17"/>
      <c r="G78" s="54" t="s">
        <v>297</v>
      </c>
      <c r="H78" s="3" t="s">
        <v>187</v>
      </c>
      <c r="I78" s="3" t="s">
        <v>188</v>
      </c>
      <c r="J78" s="7">
        <v>47568445</v>
      </c>
    </row>
    <row r="79" spans="1:10" ht="20.100000000000001" customHeight="1">
      <c r="A79" s="4" t="s">
        <v>304</v>
      </c>
      <c r="B79" s="17">
        <v>1202407348</v>
      </c>
      <c r="C79" s="3" t="s">
        <v>305</v>
      </c>
      <c r="D79" s="16">
        <v>29.11</v>
      </c>
      <c r="E79" s="3"/>
      <c r="F79" s="17" t="s">
        <v>68</v>
      </c>
      <c r="G79" s="54" t="s">
        <v>306</v>
      </c>
      <c r="H79" s="59" t="s">
        <v>70</v>
      </c>
      <c r="I79" s="3" t="s">
        <v>71</v>
      </c>
      <c r="J79" s="7">
        <v>44195591</v>
      </c>
    </row>
    <row r="80" spans="1:10" ht="20.100000000000001" customHeight="1">
      <c r="A80" s="4" t="s">
        <v>307</v>
      </c>
      <c r="B80" s="17">
        <v>6124470</v>
      </c>
      <c r="C80" s="57" t="s">
        <v>308</v>
      </c>
      <c r="D80" s="58">
        <v>50</v>
      </c>
      <c r="E80" s="3"/>
      <c r="F80" s="17"/>
      <c r="G80" s="54" t="s">
        <v>309</v>
      </c>
      <c r="H80" s="34" t="s">
        <v>57</v>
      </c>
      <c r="I80" s="3" t="s">
        <v>58</v>
      </c>
      <c r="J80" s="7">
        <v>44277971</v>
      </c>
    </row>
    <row r="81" spans="1:10" ht="20.100000000000001" customHeight="1">
      <c r="A81" s="4" t="s">
        <v>310</v>
      </c>
      <c r="B81" s="17">
        <v>1312400597</v>
      </c>
      <c r="C81" s="57" t="s">
        <v>311</v>
      </c>
      <c r="D81" s="58">
        <v>2432.02</v>
      </c>
      <c r="E81" s="3"/>
      <c r="F81" s="17"/>
      <c r="G81" s="54" t="s">
        <v>312</v>
      </c>
      <c r="H81" s="3" t="s">
        <v>91</v>
      </c>
      <c r="I81" s="3" t="s">
        <v>92</v>
      </c>
      <c r="J81" s="75" t="s">
        <v>93</v>
      </c>
    </row>
    <row r="82" spans="1:10" ht="20.100000000000001" customHeight="1">
      <c r="A82" s="4"/>
      <c r="B82" s="17"/>
      <c r="C82" s="2" t="s">
        <v>313</v>
      </c>
      <c r="D82" s="62">
        <f>SUM(D75:D81)</f>
        <v>3381.93</v>
      </c>
      <c r="E82" s="3"/>
      <c r="F82" s="17"/>
      <c r="G82" s="54"/>
      <c r="H82" s="3"/>
      <c r="I82" s="3"/>
      <c r="J82" s="7"/>
    </row>
    <row r="83" spans="1:10" ht="20.100000000000001" customHeight="1">
      <c r="A83" s="4" t="s">
        <v>314</v>
      </c>
      <c r="B83" s="17">
        <v>20240213</v>
      </c>
      <c r="C83" s="57" t="s">
        <v>315</v>
      </c>
      <c r="D83" s="58">
        <v>30</v>
      </c>
      <c r="E83" s="3"/>
      <c r="F83" s="17"/>
      <c r="G83" s="54" t="s">
        <v>316</v>
      </c>
      <c r="H83" s="34" t="s">
        <v>43</v>
      </c>
      <c r="I83" s="3" t="s">
        <v>44</v>
      </c>
      <c r="J83" s="7">
        <v>50163086</v>
      </c>
    </row>
    <row r="84" spans="1:10" ht="20.100000000000001" customHeight="1">
      <c r="A84" s="4" t="s">
        <v>317</v>
      </c>
      <c r="B84" s="17">
        <v>6124528</v>
      </c>
      <c r="C84" s="3" t="s">
        <v>318</v>
      </c>
      <c r="D84" s="16">
        <v>50</v>
      </c>
      <c r="E84" s="3"/>
      <c r="F84" s="17"/>
      <c r="G84" s="54" t="s">
        <v>319</v>
      </c>
      <c r="H84" s="34" t="s">
        <v>57</v>
      </c>
      <c r="I84" s="3" t="s">
        <v>58</v>
      </c>
      <c r="J84" s="7">
        <v>44277971</v>
      </c>
    </row>
    <row r="85" spans="1:10" ht="20.100000000000001" customHeight="1">
      <c r="A85" s="4" t="s">
        <v>320</v>
      </c>
      <c r="B85" s="17">
        <v>1082024</v>
      </c>
      <c r="C85" s="57" t="s">
        <v>321</v>
      </c>
      <c r="D85" s="58">
        <v>480</v>
      </c>
      <c r="E85" s="3"/>
      <c r="F85" s="17"/>
      <c r="G85" s="54" t="s">
        <v>322</v>
      </c>
      <c r="H85" s="34" t="s">
        <v>39</v>
      </c>
      <c r="I85" s="3" t="s">
        <v>40</v>
      </c>
      <c r="J85" s="7">
        <v>33986665</v>
      </c>
    </row>
    <row r="86" spans="1:10" ht="20.100000000000001" customHeight="1">
      <c r="A86" s="60" t="s">
        <v>323</v>
      </c>
      <c r="B86" s="17">
        <v>1202408159</v>
      </c>
      <c r="C86" s="57" t="s">
        <v>324</v>
      </c>
      <c r="D86" s="58">
        <v>30.77</v>
      </c>
      <c r="E86" s="3"/>
      <c r="F86" s="17" t="s">
        <v>68</v>
      </c>
      <c r="G86" s="54" t="s">
        <v>325</v>
      </c>
      <c r="H86" s="59" t="s">
        <v>70</v>
      </c>
      <c r="I86" s="3" t="s">
        <v>71</v>
      </c>
      <c r="J86" s="7">
        <v>44195591</v>
      </c>
    </row>
    <row r="87" spans="1:10" ht="20.100000000000001" customHeight="1">
      <c r="A87" s="4" t="s">
        <v>326</v>
      </c>
      <c r="B87" s="17">
        <v>1202405941</v>
      </c>
      <c r="C87" s="57" t="s">
        <v>327</v>
      </c>
      <c r="D87" s="16">
        <v>1.2</v>
      </c>
      <c r="E87" s="57"/>
      <c r="F87" s="17" t="s">
        <v>68</v>
      </c>
      <c r="G87" s="54" t="s">
        <v>328</v>
      </c>
      <c r="H87" s="59" t="s">
        <v>70</v>
      </c>
      <c r="I87" s="3" t="s">
        <v>71</v>
      </c>
      <c r="J87" s="7">
        <v>44195591</v>
      </c>
    </row>
    <row r="88" spans="1:10" ht="20.100000000000001" customHeight="1">
      <c r="A88" s="4"/>
      <c r="B88" s="17"/>
      <c r="C88" s="2" t="s">
        <v>329</v>
      </c>
      <c r="D88" s="62">
        <f>SUM(D83:D87)</f>
        <v>591.97</v>
      </c>
      <c r="E88" s="3"/>
      <c r="F88" s="17"/>
      <c r="G88" s="54"/>
      <c r="H88" s="3"/>
      <c r="I88" s="3"/>
      <c r="J88" s="7"/>
    </row>
    <row r="89" spans="1:10" ht="20.100000000000001" customHeight="1">
      <c r="A89" s="4" t="s">
        <v>330</v>
      </c>
      <c r="B89" s="17">
        <v>1222024</v>
      </c>
      <c r="C89" s="3" t="s">
        <v>331</v>
      </c>
      <c r="D89" s="16">
        <v>480</v>
      </c>
      <c r="E89" s="3"/>
      <c r="F89" s="17"/>
      <c r="G89" s="54" t="s">
        <v>332</v>
      </c>
      <c r="H89" s="34" t="s">
        <v>39</v>
      </c>
      <c r="I89" s="3" t="s">
        <v>40</v>
      </c>
      <c r="J89" s="7">
        <v>33986665</v>
      </c>
    </row>
    <row r="90" spans="1:10" ht="20.100000000000001" customHeight="1">
      <c r="A90" s="4" t="s">
        <v>333</v>
      </c>
      <c r="B90" s="17">
        <v>20240265</v>
      </c>
      <c r="C90" s="3" t="s">
        <v>334</v>
      </c>
      <c r="D90" s="16">
        <v>30</v>
      </c>
      <c r="E90" s="3"/>
      <c r="F90" s="17"/>
      <c r="G90" s="54" t="s">
        <v>332</v>
      </c>
      <c r="H90" s="34" t="s">
        <v>43</v>
      </c>
      <c r="I90" s="3" t="s">
        <v>44</v>
      </c>
      <c r="J90" s="7">
        <v>50163086</v>
      </c>
    </row>
    <row r="91" spans="1:10" ht="20.100000000000001" customHeight="1">
      <c r="A91" s="4" t="s">
        <v>335</v>
      </c>
      <c r="B91" s="17">
        <v>6124533</v>
      </c>
      <c r="C91" s="3" t="s">
        <v>336</v>
      </c>
      <c r="D91" s="16">
        <v>50</v>
      </c>
      <c r="E91" s="3"/>
      <c r="F91" s="17"/>
      <c r="G91" s="54" t="s">
        <v>332</v>
      </c>
      <c r="H91" s="34" t="s">
        <v>57</v>
      </c>
      <c r="I91" s="3" t="s">
        <v>58</v>
      </c>
      <c r="J91" s="7">
        <v>44277971</v>
      </c>
    </row>
    <row r="92" spans="1:10" ht="20.100000000000001" customHeight="1">
      <c r="A92" s="4" t="s">
        <v>337</v>
      </c>
      <c r="B92" s="17">
        <v>2409246825</v>
      </c>
      <c r="C92" s="57" t="s">
        <v>338</v>
      </c>
      <c r="D92" s="58">
        <v>50.16</v>
      </c>
      <c r="E92" s="3"/>
      <c r="F92" s="17"/>
      <c r="G92" s="54" t="s">
        <v>339</v>
      </c>
      <c r="H92" s="3" t="s">
        <v>340</v>
      </c>
      <c r="I92" s="3" t="s">
        <v>341</v>
      </c>
      <c r="J92" s="7">
        <v>54228573</v>
      </c>
    </row>
    <row r="93" spans="1:10" ht="20.100000000000001" customHeight="1">
      <c r="A93" s="4" t="s">
        <v>342</v>
      </c>
      <c r="B93" s="17">
        <v>1202408967</v>
      </c>
      <c r="C93" s="3" t="s">
        <v>343</v>
      </c>
      <c r="D93" s="16">
        <v>27.03</v>
      </c>
      <c r="E93" s="3"/>
      <c r="F93" s="17" t="s">
        <v>68</v>
      </c>
      <c r="G93" s="54" t="s">
        <v>344</v>
      </c>
      <c r="H93" s="38" t="s">
        <v>70</v>
      </c>
      <c r="I93" s="3" t="s">
        <v>71</v>
      </c>
      <c r="J93" s="7">
        <v>44195591</v>
      </c>
    </row>
    <row r="94" spans="1:10" ht="20.100000000000001" customHeight="1">
      <c r="A94" s="4" t="s">
        <v>345</v>
      </c>
      <c r="B94" s="17">
        <v>200241093</v>
      </c>
      <c r="C94" s="3" t="s">
        <v>346</v>
      </c>
      <c r="D94" s="16">
        <v>1950</v>
      </c>
      <c r="E94" s="3"/>
      <c r="F94" s="17"/>
      <c r="G94" s="54" t="s">
        <v>347</v>
      </c>
      <c r="H94" s="34" t="s">
        <v>348</v>
      </c>
      <c r="I94" s="3" t="s">
        <v>349</v>
      </c>
      <c r="J94" s="7">
        <v>17321450</v>
      </c>
    </row>
    <row r="95" spans="1:10" ht="20.100000000000001" customHeight="1">
      <c r="A95" s="4"/>
      <c r="B95" s="17"/>
      <c r="C95" s="2" t="s">
        <v>350</v>
      </c>
      <c r="D95" s="62">
        <f>SUM(D89:D94)</f>
        <v>2587.19</v>
      </c>
      <c r="E95" s="3"/>
      <c r="F95" s="17"/>
      <c r="G95" s="54"/>
      <c r="H95" s="34"/>
      <c r="I95" s="3"/>
      <c r="J95" s="7"/>
    </row>
    <row r="96" spans="1:10" ht="20.100000000000001" customHeight="1">
      <c r="A96" s="4" t="s">
        <v>351</v>
      </c>
      <c r="B96" s="17">
        <v>202409083</v>
      </c>
      <c r="C96" s="57" t="s">
        <v>352</v>
      </c>
      <c r="D96" s="58">
        <v>144</v>
      </c>
      <c r="E96" s="3"/>
      <c r="F96" s="17"/>
      <c r="G96" s="54" t="s">
        <v>353</v>
      </c>
      <c r="H96" s="34" t="s">
        <v>354</v>
      </c>
      <c r="I96" s="3" t="s">
        <v>355</v>
      </c>
      <c r="J96" s="7">
        <v>36777633</v>
      </c>
    </row>
    <row r="97" spans="1:10" ht="20.100000000000001" customHeight="1">
      <c r="A97" s="4" t="s">
        <v>356</v>
      </c>
      <c r="B97" s="17">
        <v>241002002</v>
      </c>
      <c r="C97" s="3" t="s">
        <v>357</v>
      </c>
      <c r="D97" s="58">
        <v>18</v>
      </c>
      <c r="E97" s="3" t="s">
        <v>82</v>
      </c>
      <c r="F97" s="17"/>
      <c r="G97" s="54" t="s">
        <v>353</v>
      </c>
      <c r="H97" s="34" t="s">
        <v>284</v>
      </c>
      <c r="I97" s="3" t="s">
        <v>285</v>
      </c>
      <c r="J97" s="7">
        <v>36805483</v>
      </c>
    </row>
    <row r="98" spans="1:10" ht="20.100000000000001" customHeight="1">
      <c r="A98" s="4" t="s">
        <v>358</v>
      </c>
      <c r="B98" s="17">
        <v>1362024</v>
      </c>
      <c r="C98" s="57" t="s">
        <v>359</v>
      </c>
      <c r="D98" s="58">
        <v>480</v>
      </c>
      <c r="E98" s="3"/>
      <c r="F98" s="17"/>
      <c r="G98" s="54" t="s">
        <v>353</v>
      </c>
      <c r="H98" s="34" t="s">
        <v>39</v>
      </c>
      <c r="I98" s="3" t="s">
        <v>40</v>
      </c>
      <c r="J98" s="7">
        <v>33986665</v>
      </c>
    </row>
    <row r="99" spans="1:10" ht="20.100000000000001" customHeight="1">
      <c r="A99" s="4" t="s">
        <v>360</v>
      </c>
      <c r="B99" s="17">
        <v>6124558</v>
      </c>
      <c r="C99" s="3" t="s">
        <v>361</v>
      </c>
      <c r="D99" s="16">
        <v>50</v>
      </c>
      <c r="E99" s="3"/>
      <c r="F99" s="17"/>
      <c r="G99" s="54" t="s">
        <v>362</v>
      </c>
      <c r="H99" s="34" t="s">
        <v>57</v>
      </c>
      <c r="I99" s="3" t="s">
        <v>58</v>
      </c>
      <c r="J99" s="7">
        <v>44277971</v>
      </c>
    </row>
    <row r="100" spans="1:10" ht="20.100000000000001" customHeight="1">
      <c r="A100" s="4" t="s">
        <v>363</v>
      </c>
      <c r="B100" s="17">
        <v>240104</v>
      </c>
      <c r="C100" s="3" t="s">
        <v>364</v>
      </c>
      <c r="D100" s="58">
        <v>1600</v>
      </c>
      <c r="E100" s="3"/>
      <c r="F100" s="17"/>
      <c r="G100" s="54" t="s">
        <v>365</v>
      </c>
      <c r="H100" s="34" t="s">
        <v>366</v>
      </c>
      <c r="I100" s="3" t="s">
        <v>367</v>
      </c>
      <c r="J100" s="7">
        <v>35968923</v>
      </c>
    </row>
    <row r="101" spans="1:10" ht="20.100000000000001" customHeight="1">
      <c r="A101" s="4" t="s">
        <v>368</v>
      </c>
      <c r="B101" s="17">
        <v>202402231</v>
      </c>
      <c r="C101" s="3" t="s">
        <v>357</v>
      </c>
      <c r="D101" s="58">
        <v>0</v>
      </c>
      <c r="E101" s="3" t="s">
        <v>26</v>
      </c>
      <c r="F101" s="17"/>
      <c r="G101" s="54" t="s">
        <v>365</v>
      </c>
      <c r="H101" s="34" t="s">
        <v>284</v>
      </c>
      <c r="I101" s="3" t="s">
        <v>285</v>
      </c>
      <c r="J101" s="7">
        <v>36805483</v>
      </c>
    </row>
    <row r="102" spans="1:10" ht="20.100000000000001" customHeight="1">
      <c r="A102" s="4" t="s">
        <v>369</v>
      </c>
      <c r="B102" s="17">
        <v>2024631</v>
      </c>
      <c r="C102" s="3" t="s">
        <v>370</v>
      </c>
      <c r="D102" s="16">
        <v>60</v>
      </c>
      <c r="E102" s="3"/>
      <c r="F102" s="3"/>
      <c r="G102" s="54" t="s">
        <v>365</v>
      </c>
      <c r="H102" s="38" t="s">
        <v>187</v>
      </c>
      <c r="I102" s="3" t="s">
        <v>188</v>
      </c>
      <c r="J102" s="7">
        <v>47568445</v>
      </c>
    </row>
    <row r="103" spans="1:10" ht="20.100000000000001" customHeight="1">
      <c r="A103" s="4" t="s">
        <v>371</v>
      </c>
      <c r="B103" s="17">
        <v>24331</v>
      </c>
      <c r="C103" s="57" t="s">
        <v>372</v>
      </c>
      <c r="D103" s="58">
        <v>150.84</v>
      </c>
      <c r="E103" s="3"/>
      <c r="F103" s="3" t="s">
        <v>373</v>
      </c>
      <c r="G103" s="54" t="s">
        <v>374</v>
      </c>
      <c r="H103" s="3" t="s">
        <v>375</v>
      </c>
      <c r="I103" s="3" t="s">
        <v>376</v>
      </c>
      <c r="J103" s="7">
        <v>33129690</v>
      </c>
    </row>
    <row r="104" spans="1:10" ht="20.100000000000001" customHeight="1">
      <c r="A104" s="4" t="s">
        <v>377</v>
      </c>
      <c r="B104" s="17">
        <v>20240292</v>
      </c>
      <c r="C104" s="3" t="s">
        <v>334</v>
      </c>
      <c r="D104" s="16">
        <v>30</v>
      </c>
      <c r="E104" s="3"/>
      <c r="F104" s="17"/>
      <c r="G104" s="54" t="s">
        <v>378</v>
      </c>
      <c r="H104" s="34" t="s">
        <v>43</v>
      </c>
      <c r="I104" s="3" t="s">
        <v>44</v>
      </c>
      <c r="J104" s="7">
        <v>50163086</v>
      </c>
    </row>
    <row r="105" spans="1:10" ht="20.100000000000001" customHeight="1">
      <c r="A105" s="4" t="s">
        <v>379</v>
      </c>
      <c r="B105" s="17">
        <v>24338</v>
      </c>
      <c r="C105" s="3" t="s">
        <v>372</v>
      </c>
      <c r="D105" s="58">
        <v>87</v>
      </c>
      <c r="E105" s="3"/>
      <c r="F105" s="17" t="s">
        <v>380</v>
      </c>
      <c r="G105" s="54" t="s">
        <v>381</v>
      </c>
      <c r="H105" s="3" t="s">
        <v>375</v>
      </c>
      <c r="I105" s="3" t="s">
        <v>376</v>
      </c>
      <c r="J105" s="7">
        <v>33129690</v>
      </c>
    </row>
    <row r="106" spans="1:10" ht="20.100000000000001" customHeight="1">
      <c r="A106" s="4" t="s">
        <v>382</v>
      </c>
      <c r="B106" s="17">
        <v>20241444</v>
      </c>
      <c r="C106" s="3" t="s">
        <v>383</v>
      </c>
      <c r="D106" s="58">
        <v>504.75</v>
      </c>
      <c r="E106" s="3"/>
      <c r="F106" s="17" t="s">
        <v>384</v>
      </c>
      <c r="G106" s="54" t="s">
        <v>385</v>
      </c>
      <c r="H106" s="38" t="s">
        <v>203</v>
      </c>
      <c r="I106" s="3" t="s">
        <v>204</v>
      </c>
      <c r="J106" s="7">
        <v>36618233</v>
      </c>
    </row>
    <row r="107" spans="1:10" ht="20.100000000000001" customHeight="1">
      <c r="A107" s="4" t="s">
        <v>386</v>
      </c>
      <c r="B107" s="17">
        <v>1202410594</v>
      </c>
      <c r="C107" s="3" t="s">
        <v>387</v>
      </c>
      <c r="D107" s="16">
        <v>25.81</v>
      </c>
      <c r="E107" s="3"/>
      <c r="F107" s="17" t="s">
        <v>68</v>
      </c>
      <c r="G107" s="54" t="s">
        <v>385</v>
      </c>
      <c r="H107" s="3" t="s">
        <v>70</v>
      </c>
      <c r="I107" s="3" t="s">
        <v>71</v>
      </c>
      <c r="J107" s="7">
        <v>44195591</v>
      </c>
    </row>
    <row r="108" spans="1:10" ht="20.100000000000001" customHeight="1">
      <c r="A108" s="4" t="s">
        <v>468</v>
      </c>
      <c r="B108" s="17">
        <v>20241344</v>
      </c>
      <c r="C108" s="3" t="s">
        <v>469</v>
      </c>
      <c r="D108" s="16">
        <v>146.69999999999999</v>
      </c>
      <c r="E108" s="3"/>
      <c r="F108" s="3"/>
      <c r="G108" s="54">
        <v>45594</v>
      </c>
      <c r="H108" s="3" t="s">
        <v>470</v>
      </c>
      <c r="I108" s="3" t="s">
        <v>53</v>
      </c>
      <c r="J108" s="7">
        <v>36564931</v>
      </c>
    </row>
    <row r="109" spans="1:10" ht="20.100000000000001" customHeight="1">
      <c r="A109" s="4" t="s">
        <v>471</v>
      </c>
      <c r="B109" s="17">
        <v>1312400912</v>
      </c>
      <c r="C109" s="3" t="s">
        <v>472</v>
      </c>
      <c r="D109" s="16">
        <v>2001.22</v>
      </c>
      <c r="E109" s="3"/>
      <c r="F109" s="3"/>
      <c r="G109" s="54">
        <v>45595</v>
      </c>
      <c r="H109" s="3" t="s">
        <v>91</v>
      </c>
      <c r="I109" s="21" t="s">
        <v>92</v>
      </c>
      <c r="J109" s="29">
        <v>311162</v>
      </c>
    </row>
    <row r="110" spans="1:10" ht="20.100000000000001" customHeight="1">
      <c r="A110" s="4" t="s">
        <v>473</v>
      </c>
      <c r="B110" s="17">
        <v>20240317</v>
      </c>
      <c r="C110" s="57" t="s">
        <v>474</v>
      </c>
      <c r="D110" s="58">
        <v>30</v>
      </c>
      <c r="E110" s="3"/>
      <c r="F110" s="17"/>
      <c r="G110" s="54">
        <v>45595</v>
      </c>
      <c r="H110" s="3" t="s">
        <v>43</v>
      </c>
      <c r="I110" s="3" t="s">
        <v>44</v>
      </c>
      <c r="J110" s="7">
        <v>50163086</v>
      </c>
    </row>
    <row r="111" spans="1:10" ht="20.100000000000001" customHeight="1">
      <c r="A111" s="4"/>
      <c r="B111" s="17"/>
      <c r="C111" s="79" t="s">
        <v>475</v>
      </c>
      <c r="D111" s="80">
        <f>SUM(D96:D110)</f>
        <v>5328.32</v>
      </c>
      <c r="E111" s="3"/>
      <c r="F111" s="17"/>
      <c r="G111" s="54"/>
      <c r="H111" s="34"/>
      <c r="I111" s="3"/>
      <c r="J111" s="7"/>
    </row>
    <row r="112" spans="1:10" ht="20.100000000000001" customHeight="1">
      <c r="A112" s="4" t="s">
        <v>476</v>
      </c>
      <c r="B112" s="17">
        <v>202410044</v>
      </c>
      <c r="C112" s="3" t="s">
        <v>477</v>
      </c>
      <c r="D112" s="16">
        <v>214</v>
      </c>
      <c r="E112" s="3"/>
      <c r="F112" s="17"/>
      <c r="G112" s="54">
        <v>45600</v>
      </c>
      <c r="H112" s="34" t="s">
        <v>478</v>
      </c>
      <c r="I112" s="3" t="s">
        <v>479</v>
      </c>
      <c r="J112" s="3">
        <v>36557382</v>
      </c>
    </row>
    <row r="113" spans="1:10" ht="20.100000000000001" customHeight="1">
      <c r="A113" s="4" t="s">
        <v>480</v>
      </c>
      <c r="B113" s="17">
        <v>2106310</v>
      </c>
      <c r="C113" s="3" t="s">
        <v>461</v>
      </c>
      <c r="D113" s="16">
        <v>15.9</v>
      </c>
      <c r="E113" s="3"/>
      <c r="F113" s="85" t="s">
        <v>460</v>
      </c>
      <c r="G113" s="54">
        <v>45600</v>
      </c>
      <c r="H113" s="34" t="s">
        <v>481</v>
      </c>
      <c r="I113" s="3" t="s">
        <v>463</v>
      </c>
      <c r="J113" s="7">
        <v>36731684</v>
      </c>
    </row>
    <row r="114" spans="1:10" ht="20.100000000000001" customHeight="1">
      <c r="A114" s="4" t="s">
        <v>482</v>
      </c>
      <c r="B114" s="17">
        <v>24050</v>
      </c>
      <c r="C114" s="57" t="s">
        <v>483</v>
      </c>
      <c r="D114" s="58">
        <v>1260</v>
      </c>
      <c r="E114" s="3"/>
      <c r="F114" s="17"/>
      <c r="G114" s="54">
        <v>45600</v>
      </c>
      <c r="H114" s="3" t="s">
        <v>484</v>
      </c>
      <c r="I114" s="3" t="s">
        <v>485</v>
      </c>
      <c r="J114" s="7">
        <v>47484373</v>
      </c>
    </row>
    <row r="115" spans="1:10" ht="20.100000000000001" customHeight="1">
      <c r="A115" s="4" t="s">
        <v>486</v>
      </c>
      <c r="B115" s="17">
        <v>41248724</v>
      </c>
      <c r="C115" s="83" t="s">
        <v>487</v>
      </c>
      <c r="D115" s="84">
        <v>28.1</v>
      </c>
      <c r="E115" s="3"/>
      <c r="F115" s="85" t="s">
        <v>464</v>
      </c>
      <c r="G115" s="54">
        <v>45600</v>
      </c>
      <c r="H115" s="77" t="s">
        <v>466</v>
      </c>
      <c r="I115" s="77" t="s">
        <v>467</v>
      </c>
      <c r="J115" s="7">
        <v>28569181</v>
      </c>
    </row>
    <row r="116" spans="1:10" ht="20.100000000000001" customHeight="1">
      <c r="A116" s="4" t="s">
        <v>488</v>
      </c>
      <c r="B116" s="17">
        <v>1442024</v>
      </c>
      <c r="C116" s="3" t="s">
        <v>489</v>
      </c>
      <c r="D116" s="16">
        <v>480</v>
      </c>
      <c r="E116" s="3"/>
      <c r="F116" s="17"/>
      <c r="G116" s="54">
        <v>45600</v>
      </c>
      <c r="H116" s="34" t="s">
        <v>39</v>
      </c>
      <c r="I116" s="3" t="s">
        <v>40</v>
      </c>
      <c r="J116" s="7">
        <v>33986665</v>
      </c>
    </row>
    <row r="117" spans="1:10" ht="20.100000000000001" customHeight="1">
      <c r="A117" s="4" t="s">
        <v>490</v>
      </c>
      <c r="B117" s="17" t="s">
        <v>491</v>
      </c>
      <c r="C117" s="3" t="s">
        <v>492</v>
      </c>
      <c r="D117" s="16">
        <v>225</v>
      </c>
      <c r="E117" s="3" t="s">
        <v>82</v>
      </c>
      <c r="F117" s="17" t="s">
        <v>495</v>
      </c>
      <c r="G117" s="54">
        <v>45602</v>
      </c>
      <c r="H117" s="34" t="s">
        <v>493</v>
      </c>
      <c r="I117" s="3" t="s">
        <v>494</v>
      </c>
      <c r="J117" s="7">
        <v>31383661</v>
      </c>
    </row>
    <row r="118" spans="1:10" ht="20.100000000000001" customHeight="1">
      <c r="A118" s="4" t="s">
        <v>496</v>
      </c>
      <c r="B118" s="17">
        <v>6124614</v>
      </c>
      <c r="C118" s="3" t="s">
        <v>497</v>
      </c>
      <c r="D118" s="16">
        <v>50</v>
      </c>
      <c r="E118" s="3"/>
      <c r="F118" s="17"/>
      <c r="G118" s="54">
        <v>45604</v>
      </c>
      <c r="H118" s="34" t="s">
        <v>57</v>
      </c>
      <c r="I118" s="3" t="s">
        <v>58</v>
      </c>
      <c r="J118" s="7">
        <v>44277971</v>
      </c>
    </row>
    <row r="119" spans="1:10" ht="20.100000000000001" customHeight="1">
      <c r="A119" s="4" t="s">
        <v>498</v>
      </c>
      <c r="B119" s="17">
        <v>1202411601</v>
      </c>
      <c r="C119" s="3" t="s">
        <v>511</v>
      </c>
      <c r="D119" s="16">
        <v>151.93</v>
      </c>
      <c r="E119" s="3"/>
      <c r="F119" s="17" t="s">
        <v>68</v>
      </c>
      <c r="G119" s="54">
        <v>45609</v>
      </c>
      <c r="H119" s="3" t="s">
        <v>70</v>
      </c>
      <c r="I119" s="3" t="s">
        <v>71</v>
      </c>
      <c r="J119" s="7">
        <v>44195591</v>
      </c>
    </row>
    <row r="120" spans="1:10" ht="20.100000000000001" customHeight="1">
      <c r="A120" s="4" t="s">
        <v>499</v>
      </c>
      <c r="B120" s="17">
        <v>20240341</v>
      </c>
      <c r="C120" s="3" t="s">
        <v>500</v>
      </c>
      <c r="D120" s="16">
        <v>132</v>
      </c>
      <c r="E120" s="3"/>
      <c r="F120" s="17"/>
      <c r="G120" s="54">
        <v>45609</v>
      </c>
      <c r="H120" s="38" t="s">
        <v>43</v>
      </c>
      <c r="I120" s="3" t="s">
        <v>44</v>
      </c>
      <c r="J120" s="7">
        <v>50163086</v>
      </c>
    </row>
    <row r="121" spans="1:10" ht="20.100000000000001" customHeight="1">
      <c r="A121" s="4" t="s">
        <v>501</v>
      </c>
      <c r="B121" s="17">
        <v>2431808</v>
      </c>
      <c r="C121" s="3" t="s">
        <v>503</v>
      </c>
      <c r="D121" s="16">
        <v>744.5</v>
      </c>
      <c r="E121" s="3"/>
      <c r="F121" s="17" t="s">
        <v>502</v>
      </c>
      <c r="G121" s="54">
        <v>45610</v>
      </c>
      <c r="H121" s="3" t="s">
        <v>504</v>
      </c>
      <c r="I121" s="3" t="s">
        <v>505</v>
      </c>
      <c r="J121" s="7">
        <v>45258767</v>
      </c>
    </row>
    <row r="122" spans="1:10" ht="20.100000000000001" customHeight="1">
      <c r="A122" s="4" t="s">
        <v>509</v>
      </c>
      <c r="B122" s="17">
        <v>960377</v>
      </c>
      <c r="C122" s="3" t="s">
        <v>503</v>
      </c>
      <c r="D122" s="16">
        <v>933.91</v>
      </c>
      <c r="E122" s="3"/>
      <c r="F122" s="17" t="s">
        <v>506</v>
      </c>
      <c r="G122" s="54">
        <v>45610</v>
      </c>
      <c r="H122" s="3" t="s">
        <v>507</v>
      </c>
      <c r="I122" s="3" t="s">
        <v>510</v>
      </c>
      <c r="J122" s="7">
        <v>51692881</v>
      </c>
    </row>
    <row r="123" spans="1:10" ht="20.100000000000001" customHeight="1">
      <c r="A123" s="4" t="s">
        <v>512</v>
      </c>
      <c r="B123" s="17">
        <v>20241226</v>
      </c>
      <c r="C123" s="57" t="s">
        <v>167</v>
      </c>
      <c r="D123" s="58">
        <v>3757.93</v>
      </c>
      <c r="E123" s="3"/>
      <c r="F123" s="17"/>
      <c r="G123" s="54">
        <v>45610</v>
      </c>
      <c r="H123" s="34" t="s">
        <v>52</v>
      </c>
      <c r="I123" s="3" t="s">
        <v>53</v>
      </c>
      <c r="J123" s="3">
        <v>36564931</v>
      </c>
    </row>
    <row r="124" spans="1:10" ht="20.100000000000001" customHeight="1">
      <c r="A124" s="4" t="s">
        <v>513</v>
      </c>
      <c r="B124" s="17">
        <v>960377</v>
      </c>
      <c r="C124" s="3" t="s">
        <v>503</v>
      </c>
      <c r="D124" s="58">
        <v>-6.46</v>
      </c>
      <c r="E124" s="3" t="s">
        <v>514</v>
      </c>
      <c r="F124" s="17" t="s">
        <v>506</v>
      </c>
      <c r="G124" s="54">
        <v>45615</v>
      </c>
      <c r="H124" s="3" t="s">
        <v>507</v>
      </c>
      <c r="I124" s="3" t="s">
        <v>510</v>
      </c>
      <c r="J124" s="7">
        <v>51692881</v>
      </c>
    </row>
    <row r="125" spans="1:10" ht="20.100000000000001" customHeight="1">
      <c r="A125" s="4" t="s">
        <v>515</v>
      </c>
      <c r="B125" s="17">
        <v>966622</v>
      </c>
      <c r="C125" s="3" t="s">
        <v>503</v>
      </c>
      <c r="D125" s="16">
        <v>114.8</v>
      </c>
      <c r="E125" s="3"/>
      <c r="F125" s="17" t="s">
        <v>516</v>
      </c>
      <c r="G125" s="54">
        <v>45618</v>
      </c>
      <c r="H125" s="3" t="s">
        <v>507</v>
      </c>
      <c r="I125" s="3" t="s">
        <v>510</v>
      </c>
      <c r="J125" s="7">
        <v>51692881</v>
      </c>
    </row>
    <row r="126" spans="1:10" ht="20.100000000000001" customHeight="1">
      <c r="A126" s="4" t="s">
        <v>517</v>
      </c>
      <c r="B126" s="17">
        <v>20240114</v>
      </c>
      <c r="C126" s="3" t="s">
        <v>492</v>
      </c>
      <c r="D126" s="16">
        <v>0</v>
      </c>
      <c r="E126" s="3" t="s">
        <v>26</v>
      </c>
      <c r="F126" s="17" t="s">
        <v>495</v>
      </c>
      <c r="G126" s="54">
        <v>45622</v>
      </c>
      <c r="H126" s="34" t="s">
        <v>493</v>
      </c>
      <c r="I126" s="3" t="s">
        <v>494</v>
      </c>
      <c r="J126" s="7">
        <v>31383661</v>
      </c>
    </row>
    <row r="127" spans="1:10" ht="20.100000000000001" customHeight="1">
      <c r="A127" s="4" t="s">
        <v>518</v>
      </c>
      <c r="B127" s="17">
        <v>1312400998</v>
      </c>
      <c r="C127" s="3" t="s">
        <v>519</v>
      </c>
      <c r="D127" s="16">
        <v>3500</v>
      </c>
      <c r="E127" s="3"/>
      <c r="F127" s="17"/>
      <c r="G127" s="54">
        <v>45622</v>
      </c>
      <c r="H127" s="3" t="s">
        <v>91</v>
      </c>
      <c r="I127" s="3" t="s">
        <v>92</v>
      </c>
      <c r="J127" s="7">
        <v>311162</v>
      </c>
    </row>
    <row r="128" spans="1:10" ht="20.100000000000001" customHeight="1">
      <c r="A128" s="4" t="s">
        <v>520</v>
      </c>
      <c r="B128" s="17">
        <v>960377</v>
      </c>
      <c r="C128" s="3" t="s">
        <v>503</v>
      </c>
      <c r="D128" s="16">
        <v>-6.46</v>
      </c>
      <c r="E128" s="3" t="s">
        <v>514</v>
      </c>
      <c r="F128" s="17" t="s">
        <v>506</v>
      </c>
      <c r="G128" s="54">
        <v>45623</v>
      </c>
      <c r="H128" s="3" t="s">
        <v>507</v>
      </c>
      <c r="I128" s="3" t="s">
        <v>510</v>
      </c>
      <c r="J128" s="7">
        <v>51692881</v>
      </c>
    </row>
    <row r="129" spans="1:11" ht="20.100000000000001" customHeight="1">
      <c r="A129" s="4"/>
      <c r="B129" s="17"/>
      <c r="C129" s="79" t="s">
        <v>521</v>
      </c>
      <c r="D129" s="80">
        <f>SUM(D112:D128)</f>
        <v>11595.150000000001</v>
      </c>
      <c r="E129" s="3"/>
      <c r="F129" s="17"/>
      <c r="G129" s="54"/>
      <c r="H129" s="21"/>
      <c r="I129" s="3"/>
      <c r="J129" s="7"/>
      <c r="K129" s="3"/>
    </row>
    <row r="130" spans="1:11" ht="20.100000000000001" customHeight="1">
      <c r="A130" s="4" t="s">
        <v>522</v>
      </c>
      <c r="B130" s="17">
        <v>20240362</v>
      </c>
      <c r="C130" s="3" t="s">
        <v>523</v>
      </c>
      <c r="D130" s="16">
        <v>30</v>
      </c>
      <c r="E130" s="3"/>
      <c r="F130" s="17"/>
      <c r="G130" s="54">
        <v>45628</v>
      </c>
      <c r="H130" s="3" t="s">
        <v>43</v>
      </c>
      <c r="I130" s="3" t="s">
        <v>44</v>
      </c>
      <c r="J130" s="7">
        <v>50163086</v>
      </c>
    </row>
    <row r="131" spans="1:11" ht="20.100000000000001" customHeight="1">
      <c r="A131" s="4" t="s">
        <v>524</v>
      </c>
      <c r="B131" s="17">
        <v>1602024</v>
      </c>
      <c r="C131" s="3" t="s">
        <v>525</v>
      </c>
      <c r="D131" s="16">
        <v>480</v>
      </c>
      <c r="E131" s="3"/>
      <c r="F131" s="17"/>
      <c r="G131" s="54">
        <v>45628</v>
      </c>
      <c r="H131" s="34" t="s">
        <v>39</v>
      </c>
      <c r="I131" s="3" t="s">
        <v>40</v>
      </c>
      <c r="J131" s="7">
        <v>33986665</v>
      </c>
    </row>
    <row r="132" spans="1:11" ht="20.100000000000001" customHeight="1">
      <c r="A132" s="4" t="s">
        <v>526</v>
      </c>
      <c r="B132" s="17">
        <v>266024</v>
      </c>
      <c r="C132" s="3" t="s">
        <v>527</v>
      </c>
      <c r="D132" s="16">
        <v>15.8</v>
      </c>
      <c r="E132" s="3" t="s">
        <v>82</v>
      </c>
      <c r="F132" s="17" t="s">
        <v>530</v>
      </c>
      <c r="G132" s="54">
        <v>45628</v>
      </c>
      <c r="H132" s="38" t="s">
        <v>528</v>
      </c>
      <c r="I132" s="3" t="s">
        <v>529</v>
      </c>
      <c r="J132" s="7">
        <v>41243277</v>
      </c>
    </row>
    <row r="133" spans="1:11" ht="20.100000000000001" customHeight="1">
      <c r="A133" s="4" t="s">
        <v>531</v>
      </c>
      <c r="B133" s="17">
        <v>6124629</v>
      </c>
      <c r="C133" s="57" t="s">
        <v>532</v>
      </c>
      <c r="D133" s="58">
        <v>50</v>
      </c>
      <c r="E133" s="3"/>
      <c r="F133" s="17"/>
      <c r="G133" s="54">
        <v>45632</v>
      </c>
      <c r="H133" s="34" t="s">
        <v>57</v>
      </c>
      <c r="I133" s="3" t="s">
        <v>58</v>
      </c>
      <c r="J133" s="7">
        <v>44277971</v>
      </c>
    </row>
    <row r="134" spans="1:11" ht="20.100000000000001" customHeight="1">
      <c r="A134" s="60" t="s">
        <v>533</v>
      </c>
      <c r="B134" s="17">
        <v>256524</v>
      </c>
      <c r="C134" s="57" t="s">
        <v>527</v>
      </c>
      <c r="D134" s="16">
        <v>0</v>
      </c>
      <c r="E134" s="3" t="s">
        <v>26</v>
      </c>
      <c r="F134" s="17" t="s">
        <v>530</v>
      </c>
      <c r="G134" s="54">
        <v>45632</v>
      </c>
      <c r="H134" s="38" t="s">
        <v>528</v>
      </c>
      <c r="I134" s="3" t="s">
        <v>529</v>
      </c>
      <c r="J134" s="7">
        <v>41243277</v>
      </c>
    </row>
    <row r="135" spans="1:11" ht="20.100000000000001" customHeight="1">
      <c r="A135" s="4" t="s">
        <v>534</v>
      </c>
      <c r="B135" s="17">
        <v>1202412694</v>
      </c>
      <c r="C135" s="3" t="s">
        <v>535</v>
      </c>
      <c r="D135" s="16">
        <v>25.81</v>
      </c>
      <c r="E135" s="3"/>
      <c r="F135" s="17"/>
      <c r="G135" s="54">
        <v>45636</v>
      </c>
      <c r="H135" s="3" t="s">
        <v>70</v>
      </c>
      <c r="I135" s="3" t="s">
        <v>71</v>
      </c>
      <c r="J135" s="7">
        <v>44195591</v>
      </c>
    </row>
    <row r="136" spans="1:11" ht="20.100000000000001" customHeight="1">
      <c r="A136" s="4" t="s">
        <v>536</v>
      </c>
      <c r="B136" s="17">
        <v>240108</v>
      </c>
      <c r="C136" s="3" t="s">
        <v>537</v>
      </c>
      <c r="D136" s="16">
        <v>800</v>
      </c>
      <c r="E136" s="3"/>
      <c r="F136" s="17"/>
      <c r="G136" s="54">
        <v>45638</v>
      </c>
      <c r="H136" s="34" t="s">
        <v>366</v>
      </c>
      <c r="I136" s="3" t="s">
        <v>367</v>
      </c>
      <c r="J136" s="7">
        <v>35968923</v>
      </c>
    </row>
    <row r="137" spans="1:11" ht="20.100000000000001" customHeight="1">
      <c r="A137" s="4" t="s">
        <v>546</v>
      </c>
      <c r="B137" s="17">
        <v>12402614</v>
      </c>
      <c r="C137" s="3" t="s">
        <v>538</v>
      </c>
      <c r="D137" s="16">
        <v>169.6</v>
      </c>
      <c r="E137" s="3"/>
      <c r="F137" s="17" t="s">
        <v>544</v>
      </c>
      <c r="G137" s="54">
        <v>45644</v>
      </c>
      <c r="H137" s="86" t="s">
        <v>113</v>
      </c>
      <c r="I137" s="86" t="s">
        <v>114</v>
      </c>
      <c r="J137" s="29">
        <v>31429149</v>
      </c>
    </row>
    <row r="138" spans="1:11" ht="20.100000000000001" customHeight="1">
      <c r="A138" s="4" t="s">
        <v>547</v>
      </c>
      <c r="B138" s="17">
        <v>20241622</v>
      </c>
      <c r="C138" s="3" t="s">
        <v>548</v>
      </c>
      <c r="D138" s="16">
        <v>51.9</v>
      </c>
      <c r="E138" s="3"/>
      <c r="F138" s="17"/>
      <c r="G138" s="54">
        <v>45645</v>
      </c>
      <c r="H138" s="3" t="s">
        <v>52</v>
      </c>
      <c r="I138" s="3" t="s">
        <v>53</v>
      </c>
      <c r="J138" s="7">
        <v>36564931</v>
      </c>
    </row>
    <row r="139" spans="1:11" ht="20.100000000000001" customHeight="1">
      <c r="A139" s="4" t="s">
        <v>549</v>
      </c>
      <c r="B139" s="17">
        <v>24210705</v>
      </c>
      <c r="C139" s="3" t="s">
        <v>538</v>
      </c>
      <c r="D139" s="16">
        <v>814.64</v>
      </c>
      <c r="E139" s="3"/>
      <c r="F139" s="17" t="s">
        <v>540</v>
      </c>
      <c r="G139" s="54">
        <v>45645</v>
      </c>
      <c r="H139" s="3" t="s">
        <v>539</v>
      </c>
      <c r="I139" s="3" t="s">
        <v>545</v>
      </c>
      <c r="J139" s="87">
        <v>63256118</v>
      </c>
    </row>
    <row r="140" spans="1:11" ht="20.100000000000001" customHeight="1">
      <c r="A140" s="4" t="s">
        <v>550</v>
      </c>
      <c r="B140" s="17">
        <v>2400053</v>
      </c>
      <c r="C140" s="3" t="s">
        <v>551</v>
      </c>
      <c r="D140" s="16">
        <v>1075</v>
      </c>
      <c r="E140" s="3"/>
      <c r="F140" s="17"/>
      <c r="G140" s="54">
        <v>45656</v>
      </c>
      <c r="H140" s="3" t="s">
        <v>552</v>
      </c>
      <c r="I140" s="3" t="s">
        <v>553</v>
      </c>
      <c r="J140" s="7">
        <v>17623367</v>
      </c>
    </row>
    <row r="141" spans="1:11" ht="20.100000000000001" customHeight="1">
      <c r="A141" s="4" t="s">
        <v>554</v>
      </c>
      <c r="B141" s="17">
        <v>2024879</v>
      </c>
      <c r="C141" s="3" t="s">
        <v>555</v>
      </c>
      <c r="D141" s="16">
        <v>60</v>
      </c>
      <c r="E141" s="3"/>
      <c r="F141" s="17"/>
      <c r="G141" s="54">
        <v>45656</v>
      </c>
      <c r="H141" s="5" t="s">
        <v>187</v>
      </c>
      <c r="I141" s="3" t="s">
        <v>188</v>
      </c>
      <c r="J141" s="7">
        <v>47568445</v>
      </c>
    </row>
    <row r="142" spans="1:11" ht="20.100000000000001" customHeight="1">
      <c r="A142" s="4" t="s">
        <v>556</v>
      </c>
      <c r="B142" s="17">
        <v>1832024</v>
      </c>
      <c r="C142" s="3" t="s">
        <v>557</v>
      </c>
      <c r="D142" s="16">
        <v>480</v>
      </c>
      <c r="E142" s="3"/>
      <c r="F142" s="17"/>
      <c r="G142" s="54">
        <v>45656</v>
      </c>
      <c r="H142" s="3" t="s">
        <v>39</v>
      </c>
      <c r="I142" s="3" t="s">
        <v>40</v>
      </c>
      <c r="J142" s="7">
        <v>33986665</v>
      </c>
    </row>
    <row r="143" spans="1:11" ht="20.100000000000001" customHeight="1">
      <c r="A143" s="4" t="s">
        <v>558</v>
      </c>
      <c r="B143" s="17">
        <v>20240422</v>
      </c>
      <c r="C143" s="3" t="s">
        <v>559</v>
      </c>
      <c r="D143" s="16">
        <v>30</v>
      </c>
      <c r="E143" s="3"/>
      <c r="F143" s="17"/>
      <c r="G143" s="54">
        <v>45656</v>
      </c>
      <c r="H143" s="3" t="s">
        <v>43</v>
      </c>
      <c r="I143" s="3" t="s">
        <v>44</v>
      </c>
      <c r="J143" s="7">
        <v>50163086</v>
      </c>
    </row>
    <row r="144" spans="1:11" ht="20.100000000000001" customHeight="1">
      <c r="A144" s="4" t="s">
        <v>560</v>
      </c>
      <c r="B144" s="17">
        <v>612648</v>
      </c>
      <c r="C144" s="3" t="s">
        <v>561</v>
      </c>
      <c r="D144" s="16">
        <v>50</v>
      </c>
      <c r="E144" s="3"/>
      <c r="F144" s="17"/>
      <c r="G144" s="54">
        <v>45656</v>
      </c>
      <c r="H144" s="3" t="s">
        <v>57</v>
      </c>
      <c r="I144" s="3" t="s">
        <v>58</v>
      </c>
      <c r="J144" s="7">
        <v>44277971</v>
      </c>
    </row>
    <row r="145" spans="1:10" ht="20.100000000000001" customHeight="1">
      <c r="A145" s="4"/>
      <c r="B145" s="17"/>
      <c r="C145" s="2" t="s">
        <v>562</v>
      </c>
      <c r="D145" s="62">
        <f>SUM(D130:D144)</f>
        <v>4132.75</v>
      </c>
      <c r="E145" s="3"/>
      <c r="F145" s="17"/>
      <c r="G145" s="54"/>
      <c r="H145" s="21"/>
      <c r="I145" s="21"/>
      <c r="J145" s="29"/>
    </row>
    <row r="146" spans="1:10" ht="20.100000000000001" customHeight="1">
      <c r="A146" s="4"/>
      <c r="B146" s="52"/>
      <c r="C146" s="3"/>
      <c r="D146" s="16"/>
      <c r="E146" s="3"/>
      <c r="F146" s="17"/>
      <c r="G146" s="54"/>
      <c r="H146" s="3"/>
      <c r="I146" s="3"/>
      <c r="J146" s="7"/>
    </row>
    <row r="147" spans="1:10" ht="20.100000000000001" customHeight="1">
      <c r="A147" s="4"/>
      <c r="B147" s="52"/>
      <c r="C147" s="3"/>
      <c r="D147" s="16"/>
      <c r="E147" s="3"/>
      <c r="F147" s="17"/>
      <c r="G147" s="54"/>
      <c r="H147" s="3"/>
      <c r="I147" s="3"/>
      <c r="J147" s="7"/>
    </row>
    <row r="148" spans="1:10" ht="20.100000000000001" customHeight="1">
      <c r="A148" s="4"/>
      <c r="B148" s="52"/>
      <c r="C148" s="3"/>
      <c r="D148" s="16"/>
      <c r="E148" s="3"/>
      <c r="F148" s="17"/>
      <c r="G148" s="54"/>
      <c r="H148" s="34"/>
      <c r="I148" s="3"/>
      <c r="J148" s="7"/>
    </row>
    <row r="149" spans="1:10" ht="20.100000000000001" customHeight="1">
      <c r="A149" s="4"/>
      <c r="B149" s="52"/>
      <c r="C149" s="3"/>
      <c r="D149" s="16"/>
      <c r="E149" s="3"/>
      <c r="F149" s="17"/>
      <c r="G149" s="54"/>
      <c r="H149" s="95" t="s">
        <v>437</v>
      </c>
      <c r="I149" s="3"/>
      <c r="J149" s="7"/>
    </row>
    <row r="150" spans="1:10" ht="20.100000000000001" customHeight="1">
      <c r="A150" s="4"/>
      <c r="B150" s="17"/>
      <c r="C150" s="57"/>
      <c r="D150" s="58"/>
      <c r="E150" s="3"/>
      <c r="F150" s="17"/>
      <c r="G150" s="54"/>
      <c r="H150" s="3"/>
      <c r="I150" s="3"/>
      <c r="J150" s="7"/>
    </row>
    <row r="151" spans="1:10" ht="20.100000000000001" customHeight="1">
      <c r="A151" s="4"/>
      <c r="B151" s="17"/>
      <c r="C151" s="3"/>
      <c r="D151" s="16"/>
      <c r="E151" s="3"/>
      <c r="F151" s="17"/>
      <c r="G151" s="54"/>
      <c r="H151" s="3"/>
      <c r="I151" s="3"/>
      <c r="J151" s="7"/>
    </row>
    <row r="152" spans="1:10" ht="20.100000000000001" customHeight="1">
      <c r="A152" s="4"/>
      <c r="B152" s="17"/>
      <c r="C152" s="3"/>
      <c r="D152" s="16"/>
      <c r="E152" s="3"/>
      <c r="F152" s="17"/>
      <c r="G152" s="54"/>
      <c r="H152" s="3"/>
      <c r="I152" s="3"/>
      <c r="J152" s="7"/>
    </row>
    <row r="153" spans="1:10" ht="20.100000000000001" customHeight="1">
      <c r="A153" s="4"/>
      <c r="B153" s="17"/>
      <c r="C153" s="3"/>
      <c r="D153" s="16"/>
      <c r="E153" s="3"/>
      <c r="F153" s="17"/>
      <c r="G153" s="54"/>
      <c r="H153" s="21"/>
      <c r="I153" s="21"/>
      <c r="J153" s="29"/>
    </row>
    <row r="154" spans="1:10" ht="20.100000000000001" customHeight="1">
      <c r="A154" s="4"/>
      <c r="B154" s="17"/>
      <c r="C154" s="3"/>
      <c r="D154" s="16"/>
      <c r="E154" s="3"/>
      <c r="F154" s="17"/>
      <c r="G154" s="54"/>
      <c r="H154" s="3"/>
      <c r="I154" s="3"/>
      <c r="J154" s="7"/>
    </row>
    <row r="155" spans="1:10" ht="20.100000000000001" customHeight="1">
      <c r="A155" s="4"/>
      <c r="B155" s="17"/>
      <c r="C155" s="3"/>
      <c r="D155" s="16"/>
      <c r="E155" s="3"/>
      <c r="F155" s="17"/>
      <c r="G155" s="54"/>
      <c r="H155" s="18"/>
      <c r="I155" s="3"/>
      <c r="J155" s="7"/>
    </row>
    <row r="156" spans="1:10" ht="20.100000000000001" customHeight="1">
      <c r="A156" s="4"/>
      <c r="B156" s="17"/>
      <c r="C156" s="3"/>
      <c r="D156" s="16"/>
      <c r="E156" s="3"/>
      <c r="F156" s="17"/>
      <c r="G156" s="54"/>
      <c r="H156" s="21"/>
      <c r="I156" s="21"/>
      <c r="J156" s="29"/>
    </row>
    <row r="157" spans="1:10" ht="20.100000000000001" customHeight="1">
      <c r="A157" s="4"/>
      <c r="B157" s="17"/>
      <c r="C157" s="3"/>
      <c r="D157" s="16"/>
      <c r="E157" s="3"/>
      <c r="F157" s="17"/>
      <c r="G157" s="54"/>
      <c r="H157" s="3"/>
      <c r="I157" s="3"/>
      <c r="J157" s="7"/>
    </row>
    <row r="158" spans="1:10" ht="20.100000000000001" customHeight="1">
      <c r="A158" s="4"/>
      <c r="B158" s="17"/>
      <c r="C158" s="3"/>
      <c r="D158" s="58"/>
      <c r="E158" s="3"/>
      <c r="F158" s="17"/>
      <c r="G158" s="54"/>
      <c r="H158" s="3"/>
      <c r="I158" s="3"/>
      <c r="J158" s="7"/>
    </row>
    <row r="159" spans="1:10" ht="20.100000000000001" customHeight="1"/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topLeftCell="A14" workbookViewId="0">
      <selection activeCell="E27" sqref="E27:G27"/>
    </sheetView>
  </sheetViews>
  <sheetFormatPr defaultColWidth="9" defaultRowHeight="15"/>
  <cols>
    <col min="1" max="1" width="11.85546875" customWidth="1"/>
    <col min="2" max="2" width="35.28515625" customWidth="1"/>
    <col min="3" max="3" width="16.42578125" customWidth="1"/>
    <col min="4" max="4" width="10" customWidth="1"/>
    <col min="5" max="5" width="34.7109375" customWidth="1"/>
    <col min="6" max="6" width="49.42578125" customWidth="1"/>
    <col min="7" max="7" width="10.5703125" style="8" customWidth="1"/>
    <col min="8" max="8" width="22" style="9" customWidth="1"/>
  </cols>
  <sheetData>
    <row r="1" spans="1:8" ht="18.75">
      <c r="A1" s="94" t="s">
        <v>388</v>
      </c>
      <c r="B1" s="94"/>
      <c r="C1" s="94"/>
      <c r="D1" s="94"/>
      <c r="E1" s="94"/>
      <c r="F1" s="94"/>
      <c r="G1" s="94"/>
      <c r="H1" s="94"/>
    </row>
    <row r="2" spans="1:8" ht="20.100000000000001" customHeight="1">
      <c r="A2" s="10" t="s">
        <v>389</v>
      </c>
      <c r="B2" s="11" t="s">
        <v>3</v>
      </c>
      <c r="C2" s="12" t="s">
        <v>390</v>
      </c>
      <c r="D2" s="11" t="s">
        <v>391</v>
      </c>
      <c r="E2" s="11" t="s">
        <v>392</v>
      </c>
      <c r="F2" s="11" t="s">
        <v>393</v>
      </c>
      <c r="G2" s="13" t="s">
        <v>10</v>
      </c>
      <c r="H2" s="14" t="s">
        <v>394</v>
      </c>
    </row>
    <row r="3" spans="1:8" ht="20.100000000000001" customHeight="1">
      <c r="A3" s="15" t="s">
        <v>75</v>
      </c>
      <c r="B3" s="3" t="s">
        <v>395</v>
      </c>
      <c r="C3" s="16">
        <v>1139.77</v>
      </c>
      <c r="D3" s="5" t="s">
        <v>396</v>
      </c>
      <c r="E3" s="3" t="s">
        <v>397</v>
      </c>
      <c r="F3" s="3" t="s">
        <v>398</v>
      </c>
      <c r="G3" s="7">
        <v>43164536</v>
      </c>
      <c r="H3" s="17" t="s">
        <v>399</v>
      </c>
    </row>
    <row r="4" spans="1:8" ht="20.100000000000001" customHeight="1">
      <c r="A4" s="15" t="s">
        <v>62</v>
      </c>
      <c r="B4" s="18" t="s">
        <v>60</v>
      </c>
      <c r="C4" s="19">
        <v>93.34</v>
      </c>
      <c r="D4" s="20" t="s">
        <v>63</v>
      </c>
      <c r="E4" s="21" t="s">
        <v>400</v>
      </c>
      <c r="F4" s="22" t="s">
        <v>65</v>
      </c>
      <c r="G4" s="7">
        <v>35950226</v>
      </c>
      <c r="H4" s="15" t="s">
        <v>399</v>
      </c>
    </row>
    <row r="5" spans="1:8" ht="20.100000000000001" customHeight="1">
      <c r="A5" s="3" t="s">
        <v>83</v>
      </c>
      <c r="B5" s="3" t="s">
        <v>81</v>
      </c>
      <c r="C5" s="23"/>
      <c r="D5" s="5" t="s">
        <v>69</v>
      </c>
      <c r="E5" s="21" t="s">
        <v>401</v>
      </c>
      <c r="F5" s="22" t="s">
        <v>402</v>
      </c>
      <c r="G5" s="24">
        <v>31331131</v>
      </c>
      <c r="H5" s="15" t="s">
        <v>399</v>
      </c>
    </row>
    <row r="6" spans="1:8" ht="20.100000000000001" customHeight="1">
      <c r="A6" s="15" t="s">
        <v>149</v>
      </c>
      <c r="B6" s="18" t="s">
        <v>403</v>
      </c>
      <c r="C6" s="19">
        <v>269.17</v>
      </c>
      <c r="D6" s="20" t="s">
        <v>101</v>
      </c>
      <c r="E6" s="3" t="s">
        <v>397</v>
      </c>
      <c r="F6" s="3" t="s">
        <v>398</v>
      </c>
      <c r="G6" s="7">
        <v>43164536</v>
      </c>
      <c r="H6" s="17" t="s">
        <v>399</v>
      </c>
    </row>
    <row r="7" spans="1:8" ht="20.100000000000001" customHeight="1">
      <c r="A7" s="3" t="s">
        <v>134</v>
      </c>
      <c r="B7" s="18" t="s">
        <v>403</v>
      </c>
      <c r="C7" s="23">
        <v>639.38</v>
      </c>
      <c r="D7" s="25" t="s">
        <v>101</v>
      </c>
      <c r="E7" s="3" t="s">
        <v>404</v>
      </c>
      <c r="F7" s="26" t="s">
        <v>137</v>
      </c>
      <c r="G7" s="27" t="s">
        <v>405</v>
      </c>
      <c r="H7" s="17" t="s">
        <v>399</v>
      </c>
    </row>
    <row r="8" spans="1:8" ht="20.100000000000001" customHeight="1">
      <c r="A8" s="3" t="s">
        <v>111</v>
      </c>
      <c r="B8" s="18" t="s">
        <v>403</v>
      </c>
      <c r="C8" s="16">
        <v>3439</v>
      </c>
      <c r="D8" s="28" t="s">
        <v>101</v>
      </c>
      <c r="E8" s="26" t="s">
        <v>113</v>
      </c>
      <c r="F8" s="26" t="s">
        <v>114</v>
      </c>
      <c r="G8" s="29">
        <v>31429149</v>
      </c>
      <c r="H8" s="17" t="s">
        <v>399</v>
      </c>
    </row>
    <row r="9" spans="1:8" ht="20.100000000000001" customHeight="1">
      <c r="A9" s="3" t="s">
        <v>233</v>
      </c>
      <c r="B9" s="18" t="s">
        <v>406</v>
      </c>
      <c r="C9" s="23">
        <v>160</v>
      </c>
      <c r="D9" s="5" t="s">
        <v>101</v>
      </c>
      <c r="E9" s="21" t="s">
        <v>234</v>
      </c>
      <c r="F9" s="30" t="s">
        <v>407</v>
      </c>
      <c r="G9" s="7">
        <v>36042234</v>
      </c>
      <c r="H9" s="17" t="s">
        <v>399</v>
      </c>
    </row>
    <row r="10" spans="1:8" ht="18.95" customHeight="1">
      <c r="A10" s="3" t="s">
        <v>408</v>
      </c>
      <c r="B10" s="3" t="s">
        <v>409</v>
      </c>
      <c r="C10" s="3">
        <v>2400</v>
      </c>
      <c r="D10" s="3" t="s">
        <v>108</v>
      </c>
      <c r="E10" s="31" t="s">
        <v>410</v>
      </c>
      <c r="F10" s="32" t="s">
        <v>411</v>
      </c>
      <c r="G10" s="7">
        <v>47872071</v>
      </c>
      <c r="H10" s="15" t="s">
        <v>399</v>
      </c>
    </row>
    <row r="11" spans="1:8" ht="21" customHeight="1">
      <c r="A11" s="3" t="s">
        <v>412</v>
      </c>
      <c r="B11" s="18" t="s">
        <v>413</v>
      </c>
      <c r="C11" s="19">
        <v>178.92</v>
      </c>
      <c r="D11" s="20" t="s">
        <v>172</v>
      </c>
      <c r="E11" s="21" t="s">
        <v>414</v>
      </c>
      <c r="F11" s="33" t="s">
        <v>415</v>
      </c>
      <c r="G11" s="7">
        <v>36212466</v>
      </c>
      <c r="H11" s="17" t="s">
        <v>399</v>
      </c>
    </row>
    <row r="12" spans="1:8" ht="21" customHeight="1">
      <c r="A12" s="3" t="s">
        <v>227</v>
      </c>
      <c r="B12" s="3" t="s">
        <v>226</v>
      </c>
      <c r="C12" s="23">
        <v>196</v>
      </c>
      <c r="D12" s="5" t="s">
        <v>172</v>
      </c>
      <c r="E12" s="34" t="s">
        <v>416</v>
      </c>
      <c r="F12" s="35" t="s">
        <v>417</v>
      </c>
      <c r="G12" s="36"/>
      <c r="H12" s="17" t="s">
        <v>399</v>
      </c>
    </row>
    <row r="13" spans="1:8" ht="20.100000000000001" customHeight="1">
      <c r="A13" s="3" t="s">
        <v>418</v>
      </c>
      <c r="B13" s="18" t="s">
        <v>419</v>
      </c>
      <c r="C13" s="37">
        <v>980</v>
      </c>
      <c r="D13" s="5" t="s">
        <v>420</v>
      </c>
      <c r="E13" s="38" t="s">
        <v>421</v>
      </c>
      <c r="F13" s="39" t="s">
        <v>422</v>
      </c>
      <c r="G13" s="7"/>
      <c r="H13" s="17" t="s">
        <v>399</v>
      </c>
    </row>
    <row r="14" spans="1:8" ht="20.100000000000001" customHeight="1">
      <c r="A14" s="3" t="s">
        <v>423</v>
      </c>
      <c r="B14" s="18" t="s">
        <v>424</v>
      </c>
      <c r="C14" s="23">
        <v>3670</v>
      </c>
      <c r="D14" s="5" t="s">
        <v>152</v>
      </c>
      <c r="E14" s="31" t="s">
        <v>410</v>
      </c>
      <c r="F14" s="32" t="s">
        <v>411</v>
      </c>
      <c r="G14" s="7">
        <v>47872071</v>
      </c>
      <c r="H14" s="15" t="s">
        <v>399</v>
      </c>
    </row>
    <row r="15" spans="1:8" ht="20.100000000000001" customHeight="1">
      <c r="A15" s="3" t="s">
        <v>240</v>
      </c>
      <c r="B15" s="3" t="s">
        <v>226</v>
      </c>
      <c r="C15" s="23">
        <v>136</v>
      </c>
      <c r="D15" s="5" t="s">
        <v>425</v>
      </c>
      <c r="E15" s="21" t="s">
        <v>426</v>
      </c>
      <c r="F15" s="21" t="s">
        <v>427</v>
      </c>
      <c r="G15" s="7">
        <v>45339856</v>
      </c>
      <c r="H15" s="15" t="s">
        <v>399</v>
      </c>
    </row>
    <row r="16" spans="1:8" ht="20.100000000000001" customHeight="1">
      <c r="A16" s="3" t="s">
        <v>373</v>
      </c>
      <c r="B16" s="18" t="s">
        <v>428</v>
      </c>
      <c r="C16" s="23">
        <v>152</v>
      </c>
      <c r="D16" s="5" t="s">
        <v>429</v>
      </c>
      <c r="E16" s="21" t="s">
        <v>430</v>
      </c>
      <c r="F16" s="21" t="s">
        <v>431</v>
      </c>
      <c r="G16" s="7">
        <v>33129690</v>
      </c>
      <c r="H16" s="15" t="s">
        <v>399</v>
      </c>
    </row>
    <row r="17" spans="1:8" ht="20.100000000000001" customHeight="1">
      <c r="A17" s="3" t="s">
        <v>432</v>
      </c>
      <c r="B17" s="3" t="s">
        <v>433</v>
      </c>
      <c r="C17" s="23">
        <v>138</v>
      </c>
      <c r="D17" s="5" t="s">
        <v>434</v>
      </c>
      <c r="E17" s="21" t="s">
        <v>435</v>
      </c>
      <c r="F17" s="3" t="s">
        <v>355</v>
      </c>
      <c r="G17" s="7">
        <v>36777633</v>
      </c>
      <c r="H17" s="15" t="s">
        <v>399</v>
      </c>
    </row>
    <row r="18" spans="1:8" ht="20.100000000000001" customHeight="1">
      <c r="A18" s="3" t="s">
        <v>380</v>
      </c>
      <c r="B18" s="3" t="s">
        <v>428</v>
      </c>
      <c r="C18" s="16">
        <v>87</v>
      </c>
      <c r="D18" s="5" t="s">
        <v>365</v>
      </c>
      <c r="E18" s="21" t="s">
        <v>430</v>
      </c>
      <c r="F18" s="21" t="s">
        <v>431</v>
      </c>
      <c r="G18" s="7">
        <v>33129690</v>
      </c>
      <c r="H18" s="15" t="s">
        <v>399</v>
      </c>
    </row>
    <row r="19" spans="1:8" ht="21" customHeight="1">
      <c r="A19" s="3" t="s">
        <v>384</v>
      </c>
      <c r="B19" s="18" t="s">
        <v>436</v>
      </c>
      <c r="C19" s="16">
        <v>536.20000000000005</v>
      </c>
      <c r="D19" s="20" t="s">
        <v>378</v>
      </c>
      <c r="E19" s="21" t="s">
        <v>203</v>
      </c>
      <c r="F19" s="40" t="s">
        <v>204</v>
      </c>
      <c r="G19" s="24">
        <v>36618233</v>
      </c>
      <c r="H19" s="15" t="s">
        <v>399</v>
      </c>
    </row>
    <row r="20" spans="1:8" ht="20.100000000000001" customHeight="1">
      <c r="A20" s="3" t="s">
        <v>460</v>
      </c>
      <c r="B20" s="3" t="s">
        <v>461</v>
      </c>
      <c r="C20" s="19">
        <v>15.9</v>
      </c>
      <c r="D20" s="5">
        <v>45593</v>
      </c>
      <c r="E20" s="3" t="s">
        <v>462</v>
      </c>
      <c r="F20" s="3" t="s">
        <v>463</v>
      </c>
      <c r="G20" s="76">
        <v>36731684</v>
      </c>
      <c r="H20" s="15" t="s">
        <v>399</v>
      </c>
    </row>
    <row r="21" spans="1:8" ht="20.100000000000001" customHeight="1">
      <c r="A21" s="77" t="s">
        <v>464</v>
      </c>
      <c r="B21" s="77" t="s">
        <v>465</v>
      </c>
      <c r="C21" s="23">
        <v>28.1</v>
      </c>
      <c r="D21" s="5">
        <v>45594</v>
      </c>
      <c r="E21" s="77" t="s">
        <v>466</v>
      </c>
      <c r="F21" s="77" t="s">
        <v>467</v>
      </c>
      <c r="G21" s="7">
        <v>28569181</v>
      </c>
      <c r="H21" s="78" t="s">
        <v>399</v>
      </c>
    </row>
    <row r="22" spans="1:8" ht="20.100000000000001" customHeight="1">
      <c r="A22" s="3" t="s">
        <v>495</v>
      </c>
      <c r="B22" s="3" t="s">
        <v>492</v>
      </c>
      <c r="C22" s="19">
        <v>225</v>
      </c>
      <c r="D22" s="5">
        <v>45602</v>
      </c>
      <c r="E22" s="34" t="s">
        <v>493</v>
      </c>
      <c r="F22" s="3" t="s">
        <v>494</v>
      </c>
      <c r="G22" s="7">
        <v>31383661</v>
      </c>
      <c r="H22" s="15" t="s">
        <v>399</v>
      </c>
    </row>
    <row r="23" spans="1:8" ht="20.100000000000001" customHeight="1">
      <c r="A23" s="3" t="s">
        <v>502</v>
      </c>
      <c r="B23" s="3" t="s">
        <v>503</v>
      </c>
      <c r="C23" s="23">
        <v>744.5</v>
      </c>
      <c r="D23" s="5">
        <v>45609</v>
      </c>
      <c r="E23" s="3" t="s">
        <v>504</v>
      </c>
      <c r="F23" s="3" t="s">
        <v>505</v>
      </c>
      <c r="G23" s="7">
        <v>45258767</v>
      </c>
      <c r="H23" s="17" t="s">
        <v>399</v>
      </c>
    </row>
    <row r="24" spans="1:8" ht="20.100000000000001" customHeight="1">
      <c r="A24" s="3" t="s">
        <v>506</v>
      </c>
      <c r="B24" s="3" t="s">
        <v>503</v>
      </c>
      <c r="C24" s="16">
        <v>933.91</v>
      </c>
      <c r="D24" s="5">
        <v>45609</v>
      </c>
      <c r="E24" s="3" t="s">
        <v>507</v>
      </c>
      <c r="F24" s="3" t="s">
        <v>508</v>
      </c>
      <c r="G24" s="41">
        <v>51692881</v>
      </c>
      <c r="H24" s="17" t="s">
        <v>399</v>
      </c>
    </row>
    <row r="25" spans="1:8" ht="20.100000000000001" customHeight="1">
      <c r="A25" s="3" t="s">
        <v>516</v>
      </c>
      <c r="B25" s="3" t="s">
        <v>503</v>
      </c>
      <c r="C25" s="23">
        <v>114.8</v>
      </c>
      <c r="D25" s="5">
        <v>45618</v>
      </c>
      <c r="E25" s="3" t="s">
        <v>507</v>
      </c>
      <c r="F25" s="3" t="s">
        <v>510</v>
      </c>
      <c r="G25" s="7">
        <v>51692881</v>
      </c>
      <c r="H25" s="15" t="s">
        <v>399</v>
      </c>
    </row>
    <row r="26" spans="1:8" ht="20.100000000000001" customHeight="1">
      <c r="A26" s="3" t="s">
        <v>530</v>
      </c>
      <c r="B26" s="3" t="s">
        <v>527</v>
      </c>
      <c r="C26" s="3">
        <v>15.8</v>
      </c>
      <c r="D26" s="5">
        <v>45628</v>
      </c>
      <c r="E26" s="38" t="s">
        <v>528</v>
      </c>
      <c r="F26" s="3" t="s">
        <v>529</v>
      </c>
      <c r="G26" s="7">
        <v>41243277</v>
      </c>
      <c r="H26" s="15" t="s">
        <v>399</v>
      </c>
    </row>
    <row r="27" spans="1:8" ht="20.100000000000001" customHeight="1">
      <c r="A27" s="86" t="s">
        <v>540</v>
      </c>
      <c r="B27" s="3" t="s">
        <v>538</v>
      </c>
      <c r="C27" s="16">
        <v>814.66</v>
      </c>
      <c r="D27" s="5">
        <v>45643</v>
      </c>
      <c r="E27" s="3" t="s">
        <v>539</v>
      </c>
      <c r="F27" s="3" t="s">
        <v>545</v>
      </c>
      <c r="G27" s="87">
        <v>63256118</v>
      </c>
      <c r="H27" s="88" t="s">
        <v>399</v>
      </c>
    </row>
    <row r="28" spans="1:8" ht="20.100000000000001" customHeight="1">
      <c r="A28" s="86" t="s">
        <v>541</v>
      </c>
      <c r="B28" s="86" t="s">
        <v>538</v>
      </c>
      <c r="C28" s="23">
        <v>1856.4</v>
      </c>
      <c r="D28" s="5">
        <v>45643</v>
      </c>
      <c r="E28" s="89" t="s">
        <v>542</v>
      </c>
      <c r="F28" s="86" t="s">
        <v>543</v>
      </c>
      <c r="G28" s="7">
        <v>31355218</v>
      </c>
      <c r="H28" s="90" t="s">
        <v>399</v>
      </c>
    </row>
    <row r="29" spans="1:8" ht="20.100000000000001" customHeight="1">
      <c r="A29" s="86" t="s">
        <v>544</v>
      </c>
      <c r="B29" s="86" t="s">
        <v>538</v>
      </c>
      <c r="C29" s="37">
        <v>339.2</v>
      </c>
      <c r="D29" s="5">
        <v>45643</v>
      </c>
      <c r="E29" s="86" t="s">
        <v>113</v>
      </c>
      <c r="F29" s="86" t="s">
        <v>114</v>
      </c>
      <c r="G29" s="29">
        <v>31429149</v>
      </c>
      <c r="H29" s="90" t="s">
        <v>399</v>
      </c>
    </row>
    <row r="30" spans="1:8" ht="20.100000000000001" customHeight="1">
      <c r="A30" s="3"/>
      <c r="B30" s="3"/>
      <c r="C30" s="23"/>
      <c r="D30" s="5"/>
      <c r="E30" s="3"/>
      <c r="F30" s="3"/>
      <c r="G30" s="7"/>
      <c r="H30" s="15"/>
    </row>
    <row r="31" spans="1:8" ht="20.100000000000001" customHeight="1">
      <c r="A31" s="3"/>
      <c r="B31" s="3"/>
      <c r="C31" s="23"/>
      <c r="D31" s="5"/>
      <c r="E31" s="3"/>
      <c r="F31" s="3"/>
      <c r="G31" s="7"/>
      <c r="H31" s="15"/>
    </row>
    <row r="32" spans="1:8" ht="20.100000000000001" customHeight="1">
      <c r="A32" s="3"/>
      <c r="B32" s="3"/>
      <c r="C32" s="23"/>
      <c r="D32" s="5"/>
      <c r="E32" s="3"/>
      <c r="F32" s="3"/>
      <c r="G32" s="7"/>
      <c r="H32" s="15"/>
    </row>
    <row r="33" spans="1:8" ht="20.100000000000001" customHeight="1">
      <c r="A33" s="3"/>
      <c r="B33" s="3"/>
      <c r="C33" s="23"/>
      <c r="D33" s="5"/>
      <c r="E33" s="3"/>
      <c r="F33" s="3"/>
      <c r="G33" s="7"/>
      <c r="H33" s="15"/>
    </row>
    <row r="34" spans="1:8" ht="20.100000000000001" customHeight="1">
      <c r="A34" s="3"/>
      <c r="B34" s="3"/>
      <c r="C34" s="16"/>
      <c r="D34" s="5"/>
      <c r="E34" s="21"/>
      <c r="F34" s="21"/>
      <c r="G34" s="29"/>
      <c r="H34" s="15"/>
    </row>
    <row r="35" spans="1:8" ht="20.100000000000001" customHeight="1">
      <c r="A35" s="3"/>
      <c r="B35" s="3"/>
      <c r="C35" s="19"/>
      <c r="D35" s="5"/>
      <c r="E35" s="3"/>
      <c r="F35" s="3"/>
      <c r="G35" s="7"/>
      <c r="H35" s="17"/>
    </row>
    <row r="36" spans="1:8" ht="20.100000000000001" customHeight="1">
      <c r="A36" s="3"/>
      <c r="B36" s="3"/>
      <c r="C36" s="16"/>
      <c r="D36" s="5"/>
      <c r="E36" s="21"/>
      <c r="F36" s="21"/>
      <c r="G36" s="29"/>
      <c r="H36" s="15"/>
    </row>
    <row r="37" spans="1:8" ht="20.100000000000001" customHeight="1">
      <c r="A37" s="3"/>
      <c r="B37" s="3"/>
      <c r="C37" s="16"/>
      <c r="D37" s="3"/>
      <c r="E37" s="3"/>
      <c r="F37" s="3"/>
      <c r="G37" s="7"/>
      <c r="H37" s="17"/>
    </row>
    <row r="38" spans="1:8" ht="20.100000000000001" customHeight="1">
      <c r="A38" s="3"/>
      <c r="B38" s="3"/>
      <c r="C38" s="16"/>
      <c r="D38" s="3"/>
      <c r="E38" s="3"/>
      <c r="F38" s="3"/>
      <c r="G38" s="7"/>
      <c r="H38" s="17"/>
    </row>
    <row r="39" spans="1:8" ht="20.100000000000001" customHeight="1">
      <c r="A39" s="3"/>
      <c r="B39" s="3"/>
      <c r="C39" s="16"/>
      <c r="D39" s="3"/>
      <c r="E39" s="3"/>
      <c r="F39" s="3"/>
      <c r="G39" s="7"/>
      <c r="H39" s="17"/>
    </row>
    <row r="40" spans="1:8" ht="20.100000000000001" customHeight="1">
      <c r="A40" s="3"/>
      <c r="B40" s="3"/>
      <c r="C40" s="16"/>
      <c r="D40" s="3"/>
      <c r="E40" s="3"/>
      <c r="F40" s="3"/>
      <c r="G40" s="7"/>
      <c r="H40" s="17"/>
    </row>
    <row r="41" spans="1:8" ht="20.100000000000001" customHeight="1"/>
    <row r="42" spans="1:8" ht="20.100000000000001" customHeight="1"/>
    <row r="43" spans="1:8" ht="20.100000000000001" customHeight="1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activeCell="C13" sqref="C13"/>
    </sheetView>
  </sheetViews>
  <sheetFormatPr defaultColWidth="9" defaultRowHeight="15"/>
  <cols>
    <col min="1" max="1" width="11.140625" customWidth="1"/>
    <col min="2" max="2" width="12.42578125" customWidth="1"/>
    <col min="3" max="3" width="55.7109375" customWidth="1"/>
    <col min="4" max="4" width="14.5703125" customWidth="1"/>
    <col min="5" max="5" width="12.42578125" customWidth="1"/>
    <col min="6" max="6" width="10" customWidth="1"/>
    <col min="7" max="7" width="43" customWidth="1"/>
    <col min="8" max="8" width="38.42578125" customWidth="1"/>
    <col min="9" max="9" width="10.28515625" customWidth="1"/>
  </cols>
  <sheetData>
    <row r="1" spans="1:9" ht="18.75">
      <c r="A1" s="94" t="s">
        <v>438</v>
      </c>
      <c r="B1" s="94"/>
      <c r="C1" s="94"/>
      <c r="D1" s="94"/>
      <c r="E1" s="94"/>
      <c r="F1" s="94"/>
      <c r="G1" s="94"/>
      <c r="H1" s="94"/>
      <c r="I1" s="94"/>
    </row>
    <row r="2" spans="1:9" s="1" customFormat="1" ht="20.100000000000001" customHeight="1">
      <c r="A2" s="2" t="s">
        <v>439</v>
      </c>
      <c r="B2" s="2" t="s">
        <v>440</v>
      </c>
      <c r="C2" s="2" t="s">
        <v>441</v>
      </c>
      <c r="D2" s="2" t="s">
        <v>442</v>
      </c>
      <c r="E2" s="2" t="s">
        <v>443</v>
      </c>
      <c r="F2" s="2" t="s">
        <v>391</v>
      </c>
      <c r="G2" s="2" t="s">
        <v>444</v>
      </c>
      <c r="H2" s="2" t="s">
        <v>445</v>
      </c>
      <c r="I2" s="2" t="s">
        <v>10</v>
      </c>
    </row>
    <row r="3" spans="1:9" ht="20.100000000000001" customHeight="1">
      <c r="A3" s="3" t="s">
        <v>446</v>
      </c>
      <c r="B3" s="4" t="s">
        <v>447</v>
      </c>
      <c r="C3" s="3" t="s">
        <v>448</v>
      </c>
      <c r="D3" s="3"/>
      <c r="E3" s="5"/>
      <c r="F3" s="5" t="s">
        <v>449</v>
      </c>
      <c r="G3" s="3" t="s">
        <v>91</v>
      </c>
      <c r="H3" s="3" t="s">
        <v>450</v>
      </c>
      <c r="I3" s="75" t="s">
        <v>93</v>
      </c>
    </row>
    <row r="4" spans="1:9" ht="20.100000000000001" customHeight="1">
      <c r="A4" s="3" t="s">
        <v>451</v>
      </c>
      <c r="B4" s="3" t="s">
        <v>452</v>
      </c>
      <c r="C4" s="3" t="s">
        <v>453</v>
      </c>
      <c r="D4" s="3"/>
      <c r="E4" s="6"/>
      <c r="F4" s="5" t="s">
        <v>454</v>
      </c>
      <c r="G4" s="3" t="s">
        <v>70</v>
      </c>
      <c r="H4" s="3" t="s">
        <v>455</v>
      </c>
      <c r="I4" s="3">
        <v>44195591</v>
      </c>
    </row>
    <row r="5" spans="1:9" ht="20.100000000000001" customHeight="1">
      <c r="A5" s="3" t="s">
        <v>456</v>
      </c>
      <c r="B5" s="3"/>
      <c r="C5" s="3" t="s">
        <v>457</v>
      </c>
      <c r="D5" s="3"/>
      <c r="E5" s="5"/>
      <c r="F5" s="5" t="s">
        <v>374</v>
      </c>
      <c r="G5" s="3" t="s">
        <v>458</v>
      </c>
      <c r="H5" s="3" t="s">
        <v>459</v>
      </c>
      <c r="I5" s="3">
        <v>45284601</v>
      </c>
    </row>
    <row r="6" spans="1:9" ht="20.100000000000001" customHeight="1">
      <c r="A6" s="3"/>
      <c r="B6" s="3"/>
      <c r="C6" s="3"/>
      <c r="D6" s="3"/>
      <c r="E6" s="5"/>
      <c r="F6" s="5"/>
      <c r="G6" s="3"/>
      <c r="H6" s="3"/>
      <c r="I6" s="3"/>
    </row>
    <row r="7" spans="1:9" ht="20.100000000000001" customHeight="1"/>
    <row r="8" spans="1:9" ht="20.100000000000001" customHeight="1"/>
    <row r="9" spans="1:9" ht="20.100000000000001" customHeight="1"/>
    <row r="10" spans="1:9" ht="20.100000000000001" customHeight="1"/>
    <row r="11" spans="1:9" ht="20.100000000000001" customHeight="1">
      <c r="D11" t="s">
        <v>437</v>
      </c>
    </row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  <row r="16" spans="1:9" ht="20.100000000000001" customHeight="1"/>
    <row r="18" spans="3:3">
      <c r="C18" t="s">
        <v>437</v>
      </c>
    </row>
  </sheetData>
  <mergeCells count="1">
    <mergeCell ref="A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faktúry</vt:lpstr>
      <vt:lpstr>objednávky</vt:lpstr>
      <vt:lpstr>zmluvy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Petrusova</dc:creator>
  <cp:lastModifiedBy>Sekretariat</cp:lastModifiedBy>
  <dcterms:created xsi:type="dcterms:W3CDTF">2006-09-16T00:00:00Z</dcterms:created>
  <dcterms:modified xsi:type="dcterms:W3CDTF">2025-01-13T10:11:45Z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BF2AB9B67E154F68AAF9442E87B10D5B_13</vt:lpwstr>
  </property>
  <property fmtid="{D5CDD505-2E9C-101B-9397-08002B2CF9AE}" pid="3" name="KSOProductBuildVer">
    <vt:lpwstr>1033-12.2.0.18586</vt:lpwstr>
  </property>
</Properties>
</file>